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20" windowHeight="4170" activeTab="0"/>
  </bookViews>
  <sheets>
    <sheet name="第3表" sheetId="1" r:id="rId1"/>
  </sheets>
  <externalReferences>
    <externalReference r:id="rId4"/>
  </externalReferences>
  <definedNames>
    <definedName name="Q_統計表3表exl">'[1]Q_統計表3表exl'!#REF!</definedName>
  </definedNames>
  <calcPr fullCalcOnLoad="1"/>
</workbook>
</file>

<file path=xl/sharedStrings.xml><?xml version="1.0" encoding="utf-8"?>
<sst xmlns="http://schemas.openxmlformats.org/spreadsheetml/2006/main" count="25" uniqueCount="17">
  <si>
    <t>事 業 所 数</t>
  </si>
  <si>
    <t>従 業 者 数</t>
  </si>
  <si>
    <t>現 金 給 与 総 額</t>
  </si>
  <si>
    <t>原 材 料 使 用 額 等</t>
  </si>
  <si>
    <t>製 造 品 出 荷 額 等</t>
  </si>
  <si>
    <t>実  数</t>
  </si>
  <si>
    <t>構成比（％）</t>
  </si>
  <si>
    <t>合計　　　　　　　　　　　　　　　　　　　　　　　　　　　　　　　　　　　</t>
  </si>
  <si>
    <t>北勢</t>
  </si>
  <si>
    <t>伊賀</t>
  </si>
  <si>
    <t>中南勢</t>
  </si>
  <si>
    <t>伊勢志摩</t>
  </si>
  <si>
    <t>東紀州</t>
  </si>
  <si>
    <t>付加価値額（29人以下
は粗付加価値額）</t>
  </si>
  <si>
    <t>第3表　　　事業所数、従業者数、現金給与総額、原材料使用額等、製造品出荷額等、付加価値額　－地域－　(従業者4人以上の事業所)</t>
  </si>
  <si>
    <t>実 数 （万円）</t>
  </si>
  <si>
    <t>実 数 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</si>
</sst>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0" fillId="0" borderId="14" xfId="60" applyBorder="1">
      <alignment/>
      <protection/>
    </xf>
    <xf numFmtId="0" fontId="0" fillId="0" borderId="10" xfId="60" applyBorder="1" applyAlignment="1">
      <alignment horizontal="center" vertical="center"/>
      <protection/>
    </xf>
    <xf numFmtId="38" fontId="0" fillId="0" borderId="15" xfId="48" applyBorder="1" applyAlignment="1">
      <alignment/>
    </xf>
    <xf numFmtId="38" fontId="0" fillId="0" borderId="0" xfId="48" applyAlignment="1">
      <alignment/>
    </xf>
    <xf numFmtId="0" fontId="0" fillId="0" borderId="0" xfId="60" applyAlignment="1">
      <alignment horizontal="distributed"/>
      <protection/>
    </xf>
    <xf numFmtId="176" fontId="0" fillId="0" borderId="0" xfId="48" applyNumberFormat="1" applyAlignment="1">
      <alignment/>
    </xf>
    <xf numFmtId="0" fontId="0" fillId="0" borderId="0" xfId="60" applyBorder="1" applyAlignment="1">
      <alignment horizontal="distributed"/>
      <protection/>
    </xf>
    <xf numFmtId="176" fontId="0" fillId="0" borderId="0" xfId="48" applyNumberFormat="1" applyBorder="1" applyAlignment="1">
      <alignment/>
    </xf>
    <xf numFmtId="38" fontId="0" fillId="0" borderId="0" xfId="48" applyBorder="1" applyAlignment="1">
      <alignment/>
    </xf>
    <xf numFmtId="0" fontId="0" fillId="0" borderId="11" xfId="60" applyBorder="1">
      <alignment/>
      <protection/>
    </xf>
    <xf numFmtId="0" fontId="2" fillId="0" borderId="0" xfId="60" applyFont="1" applyAlignment="1">
      <alignment horizontal="left"/>
      <protection/>
    </xf>
    <xf numFmtId="38" fontId="0" fillId="0" borderId="16" xfId="48" applyBorder="1" applyAlignment="1">
      <alignment/>
    </xf>
    <xf numFmtId="176" fontId="0" fillId="0" borderId="16" xfId="48" applyNumberFormat="1" applyBorder="1" applyAlignment="1">
      <alignment/>
    </xf>
    <xf numFmtId="176" fontId="0" fillId="0" borderId="15" xfId="48" applyNumberFormat="1" applyBorder="1" applyAlignment="1">
      <alignment/>
    </xf>
    <xf numFmtId="0" fontId="0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 wrapText="1" shrinkToFit="1"/>
      <protection/>
    </xf>
    <xf numFmtId="0" fontId="0" fillId="0" borderId="18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と第４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6989;&#32113;&#35336;&#35519;&#26619;&#20844;&#34920;\&#19977;&#37325;&#12398;&#24037;&#26989;H18\&#32113;&#35336;&#34920;Excel&#24418;&#24335;\&#31532;&#65299;&#34920;&#12392;&#31532;&#6530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_統計表3表exl"/>
      <sheetName val="Q_統計表4表生活創造圏ex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11.625" style="0" customWidth="1"/>
    <col min="2" max="2" width="13.625" style="0" customWidth="1"/>
    <col min="3" max="3" width="9.00390625" style="0" customWidth="1"/>
    <col min="4" max="4" width="13.625" style="0" customWidth="1"/>
    <col min="5" max="5" width="9.00390625" style="0" customWidth="1"/>
    <col min="6" max="6" width="13.625" style="0" customWidth="1"/>
    <col min="7" max="7" width="9.00390625" style="0" customWidth="1"/>
    <col min="8" max="8" width="13.625" style="0" customWidth="1"/>
    <col min="9" max="9" width="9.00390625" style="0" customWidth="1"/>
    <col min="10" max="10" width="13.625" style="0" customWidth="1"/>
    <col min="11" max="11" width="9.00390625" style="0" customWidth="1"/>
    <col min="12" max="12" width="13.625" style="0" customWidth="1"/>
    <col min="13" max="13" width="9.00390625" style="0" customWidth="1"/>
  </cols>
  <sheetData>
    <row r="1" spans="1:17" ht="17.25" customHeight="1">
      <c r="A1" s="16" t="s">
        <v>14</v>
      </c>
      <c r="B1" s="16"/>
      <c r="C1" s="16"/>
      <c r="D1" s="16"/>
      <c r="E1" s="16"/>
      <c r="F1" s="16"/>
      <c r="G1" s="16"/>
      <c r="N1" s="16"/>
      <c r="O1" s="16"/>
      <c r="P1" s="16"/>
      <c r="Q1" s="16"/>
    </row>
    <row r="2" spans="1:7" ht="17.25" customHeight="1" thickBot="1">
      <c r="A2" s="2"/>
      <c r="B2" s="2"/>
      <c r="C2" s="2"/>
      <c r="D2" s="2"/>
      <c r="E2" s="2"/>
      <c r="F2" s="2"/>
      <c r="G2" s="2"/>
    </row>
    <row r="3" spans="1:13" ht="30" customHeight="1">
      <c r="A3" s="1"/>
      <c r="B3" s="22" t="s">
        <v>0</v>
      </c>
      <c r="C3" s="23"/>
      <c r="D3" s="24" t="s">
        <v>1</v>
      </c>
      <c r="E3" s="25"/>
      <c r="F3" s="24" t="s">
        <v>2</v>
      </c>
      <c r="G3" s="25"/>
      <c r="H3" s="26" t="s">
        <v>3</v>
      </c>
      <c r="I3" s="26"/>
      <c r="J3" s="24" t="s">
        <v>4</v>
      </c>
      <c r="K3" s="25"/>
      <c r="L3" s="27" t="s">
        <v>13</v>
      </c>
      <c r="M3" s="28"/>
    </row>
    <row r="4" spans="1:13" ht="23.25" customHeight="1" thickBot="1">
      <c r="A4" s="2"/>
      <c r="B4" s="3" t="s">
        <v>5</v>
      </c>
      <c r="C4" s="5" t="s">
        <v>6</v>
      </c>
      <c r="D4" s="20" t="s">
        <v>16</v>
      </c>
      <c r="E4" s="4" t="s">
        <v>6</v>
      </c>
      <c r="F4" s="20" t="s">
        <v>15</v>
      </c>
      <c r="G4" s="4" t="s">
        <v>6</v>
      </c>
      <c r="H4" s="7" t="s">
        <v>15</v>
      </c>
      <c r="I4" s="5" t="s">
        <v>6</v>
      </c>
      <c r="J4" s="3" t="s">
        <v>15</v>
      </c>
      <c r="K4" s="4" t="s">
        <v>6</v>
      </c>
      <c r="L4" s="21" t="s">
        <v>15</v>
      </c>
      <c r="M4" s="5" t="s">
        <v>6</v>
      </c>
    </row>
    <row r="5" spans="1:13" ht="17.25" customHeight="1">
      <c r="A5" s="1"/>
      <c r="B5" s="8"/>
      <c r="C5" s="9"/>
      <c r="D5" s="8"/>
      <c r="E5" s="17"/>
      <c r="F5" s="8"/>
      <c r="G5" s="17"/>
      <c r="H5" s="9"/>
      <c r="I5" s="9"/>
      <c r="J5" s="8"/>
      <c r="K5" s="17"/>
      <c r="L5" s="9"/>
      <c r="M5" s="9"/>
    </row>
    <row r="6" spans="1:13" ht="17.25" customHeight="1">
      <c r="A6" s="10" t="s">
        <v>7</v>
      </c>
      <c r="B6" s="8">
        <f aca="true" t="shared" si="0" ref="B6:M6">SUM(B8:B12)</f>
        <v>4651</v>
      </c>
      <c r="C6" s="11">
        <f t="shared" si="0"/>
        <v>100</v>
      </c>
      <c r="D6" s="8">
        <f t="shared" si="0"/>
        <v>200609</v>
      </c>
      <c r="E6" s="18">
        <f t="shared" si="0"/>
        <v>100.00000000000001</v>
      </c>
      <c r="F6" s="8">
        <f t="shared" si="0"/>
        <v>96120214</v>
      </c>
      <c r="G6" s="18">
        <f t="shared" si="0"/>
        <v>100</v>
      </c>
      <c r="H6" s="9">
        <f t="shared" si="0"/>
        <v>683637351</v>
      </c>
      <c r="I6" s="11">
        <f t="shared" si="0"/>
        <v>100</v>
      </c>
      <c r="J6" s="8">
        <f t="shared" si="0"/>
        <v>1078847925</v>
      </c>
      <c r="K6" s="18">
        <f t="shared" si="0"/>
        <v>100</v>
      </c>
      <c r="L6" s="9">
        <f t="shared" si="0"/>
        <v>352202944</v>
      </c>
      <c r="M6" s="11">
        <f t="shared" si="0"/>
        <v>99.99999999999999</v>
      </c>
    </row>
    <row r="7" spans="1:13" ht="17.25" customHeight="1">
      <c r="A7" s="1"/>
      <c r="B7" s="8"/>
      <c r="C7" s="9"/>
      <c r="D7" s="8"/>
      <c r="E7" s="18"/>
      <c r="F7" s="8"/>
      <c r="G7" s="18"/>
      <c r="H7" s="9"/>
      <c r="I7" s="11"/>
      <c r="J7" s="8"/>
      <c r="K7" s="18"/>
      <c r="L7" s="9"/>
      <c r="M7" s="11"/>
    </row>
    <row r="8" spans="1:13" ht="17.25" customHeight="1">
      <c r="A8" s="10" t="s">
        <v>8</v>
      </c>
      <c r="B8" s="8">
        <v>2193</v>
      </c>
      <c r="C8" s="11">
        <f>100*B8/B6</f>
        <v>47.15115029026016</v>
      </c>
      <c r="D8" s="19">
        <v>108959</v>
      </c>
      <c r="E8" s="18">
        <f>100*D8/D6</f>
        <v>54.31411352431845</v>
      </c>
      <c r="F8" s="8">
        <v>57606169</v>
      </c>
      <c r="G8" s="18">
        <f>100*F8/F6</f>
        <v>59.93137822185872</v>
      </c>
      <c r="H8" s="9">
        <v>479651225</v>
      </c>
      <c r="I8" s="11">
        <f>100*H8/H6</f>
        <v>70.16164700456807</v>
      </c>
      <c r="J8" s="8">
        <v>724305443</v>
      </c>
      <c r="K8" s="18">
        <f>100*J8/J6</f>
        <v>67.13693619052009</v>
      </c>
      <c r="L8" s="9">
        <v>212280628</v>
      </c>
      <c r="M8" s="11">
        <f>100*L8/L6</f>
        <v>60.27224690092312</v>
      </c>
    </row>
    <row r="9" spans="1:13" ht="17.25" customHeight="1">
      <c r="A9" s="12" t="s">
        <v>9</v>
      </c>
      <c r="B9" s="8">
        <v>520</v>
      </c>
      <c r="C9" s="13">
        <f>100*B9/B6</f>
        <v>11.18039131369598</v>
      </c>
      <c r="D9" s="19">
        <v>22951</v>
      </c>
      <c r="E9" s="18">
        <f>100*D9/D6</f>
        <v>11.440663180615028</v>
      </c>
      <c r="F9" s="8">
        <v>10609484</v>
      </c>
      <c r="G9" s="18">
        <f>100*F9/F6</f>
        <v>11.03772407331511</v>
      </c>
      <c r="H9" s="14">
        <v>48644577</v>
      </c>
      <c r="I9" s="13">
        <f>100*H9/H6</f>
        <v>7.115552848135707</v>
      </c>
      <c r="J9" s="8">
        <v>88550573</v>
      </c>
      <c r="K9" s="18">
        <f>100*J9/J6</f>
        <v>8.207882774581043</v>
      </c>
      <c r="L9" s="14">
        <v>35980873</v>
      </c>
      <c r="M9" s="13">
        <f>100*L9/L6</f>
        <v>10.215948961516915</v>
      </c>
    </row>
    <row r="10" spans="1:13" ht="17.25" customHeight="1">
      <c r="A10" s="10" t="s">
        <v>10</v>
      </c>
      <c r="B10" s="8">
        <v>1108</v>
      </c>
      <c r="C10" s="11">
        <f>100*B10/B6</f>
        <v>23.82283379918297</v>
      </c>
      <c r="D10" s="19">
        <v>44922</v>
      </c>
      <c r="E10" s="18">
        <f>100*D10/D6</f>
        <v>22.39281388173013</v>
      </c>
      <c r="F10" s="8">
        <v>18801975</v>
      </c>
      <c r="G10" s="18">
        <f>100*F10/F6</f>
        <v>19.560895900627106</v>
      </c>
      <c r="H10" s="9">
        <v>122735761</v>
      </c>
      <c r="I10" s="11">
        <f>100*H10/H6</f>
        <v>17.953343365523633</v>
      </c>
      <c r="J10" s="8">
        <v>203391917</v>
      </c>
      <c r="K10" s="18">
        <f>100*J10/J6</f>
        <v>18.852695758765073</v>
      </c>
      <c r="L10" s="9">
        <v>76473257</v>
      </c>
      <c r="M10" s="11">
        <f>100*L10/L6</f>
        <v>21.712838663835814</v>
      </c>
    </row>
    <row r="11" spans="1:13" ht="17.25" customHeight="1">
      <c r="A11" s="10" t="s">
        <v>11</v>
      </c>
      <c r="B11" s="8">
        <v>632</v>
      </c>
      <c r="C11" s="11">
        <f>100*B11/B6</f>
        <v>13.588475596645882</v>
      </c>
      <c r="D11" s="19">
        <v>19940</v>
      </c>
      <c r="E11" s="18">
        <f>100*D11/D6</f>
        <v>9.93973351145761</v>
      </c>
      <c r="F11" s="8">
        <v>7970658</v>
      </c>
      <c r="G11" s="18">
        <f>100*F11/F6</f>
        <v>8.292384783912363</v>
      </c>
      <c r="H11" s="9">
        <v>27353995</v>
      </c>
      <c r="I11" s="11">
        <f>100*H11/H6</f>
        <v>4.001243489693412</v>
      </c>
      <c r="J11" s="8">
        <v>54669911</v>
      </c>
      <c r="K11" s="18">
        <f>100*J11/J6</f>
        <v>5.067434411573809</v>
      </c>
      <c r="L11" s="9">
        <v>25011984</v>
      </c>
      <c r="M11" s="11">
        <f>100*L11/L6</f>
        <v>7.1015828873934685</v>
      </c>
    </row>
    <row r="12" spans="1:13" ht="17.25" customHeight="1">
      <c r="A12" s="10" t="s">
        <v>12</v>
      </c>
      <c r="B12" s="8">
        <v>198</v>
      </c>
      <c r="C12" s="11">
        <f>100*B12/B6</f>
        <v>4.257149000215008</v>
      </c>
      <c r="D12" s="19">
        <v>3837</v>
      </c>
      <c r="E12" s="18">
        <f>100*D12/D6</f>
        <v>1.9126759018787791</v>
      </c>
      <c r="F12" s="8">
        <v>1131928</v>
      </c>
      <c r="G12" s="18">
        <f>100*F12/F6</f>
        <v>1.1776170202867007</v>
      </c>
      <c r="H12" s="9">
        <v>5251793</v>
      </c>
      <c r="I12" s="11">
        <f>100*H12/H6</f>
        <v>0.7682132920791801</v>
      </c>
      <c r="J12" s="8">
        <v>7930081</v>
      </c>
      <c r="K12" s="18">
        <f>100*J12/J6</f>
        <v>0.7350508645599888</v>
      </c>
      <c r="L12" s="9">
        <v>2456202</v>
      </c>
      <c r="M12" s="11">
        <f>100*L12/L6</f>
        <v>0.697382586330681</v>
      </c>
    </row>
    <row r="13" spans="1:13" ht="17.25" customHeight="1" thickBot="1">
      <c r="A13" s="6"/>
      <c r="B13" s="2"/>
      <c r="C13" s="2"/>
      <c r="D13" s="15"/>
      <c r="E13" s="6"/>
      <c r="F13" s="15"/>
      <c r="G13" s="6"/>
      <c r="H13" s="2"/>
      <c r="I13" s="2"/>
      <c r="J13" s="15"/>
      <c r="K13" s="6"/>
      <c r="L13" s="2"/>
      <c r="M13" s="2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6">
    <mergeCell ref="B3:C3"/>
    <mergeCell ref="D3:E3"/>
    <mergeCell ref="F3:G3"/>
    <mergeCell ref="H3:I3"/>
    <mergeCell ref="J3:K3"/>
    <mergeCell ref="L3:M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2008-03-07T05:23:34Z</dcterms:created>
  <dcterms:modified xsi:type="dcterms:W3CDTF">2008-03-07T05:28:06Z</dcterms:modified>
  <cp:category/>
  <cp:version/>
  <cp:contentType/>
  <cp:contentStatus/>
</cp:coreProperties>
</file>