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450" activeTab="0"/>
  </bookViews>
  <sheets>
    <sheet name="083社会福祉施設" sheetId="1" r:id="rId1"/>
    <sheet name="割合" sheetId="2" r:id="rId2"/>
  </sheets>
  <definedNames>
    <definedName name="_xlnm.Print_Area" localSheetId="1">'割合'!$A$1:$I$40</definedName>
    <definedName name="産業">#REF!</definedName>
    <definedName name="産業2">#REF!</definedName>
  </definedNames>
  <calcPr calcMode="manual" fullCalcOnLoad="1"/>
</workbook>
</file>

<file path=xl/sharedStrings.xml><?xml version="1.0" encoding="utf-8"?>
<sst xmlns="http://schemas.openxmlformats.org/spreadsheetml/2006/main" count="237" uniqueCount="108">
  <si>
    <t>救護施設</t>
  </si>
  <si>
    <t>医療保護施設</t>
  </si>
  <si>
    <t>軽費老人ホーム</t>
  </si>
  <si>
    <t>老人福祉センター</t>
  </si>
  <si>
    <t>児童遊園</t>
  </si>
  <si>
    <t>身体障害者療護施設</t>
  </si>
  <si>
    <t>身体障害者通所授産施設</t>
  </si>
  <si>
    <t>点字図書館</t>
  </si>
  <si>
    <t>婦人保護施設</t>
  </si>
  <si>
    <t>へき地保育所</t>
  </si>
  <si>
    <t>-</t>
  </si>
  <si>
    <t>児童自立支援施設</t>
  </si>
  <si>
    <t>老人介護支援センター</t>
  </si>
  <si>
    <t>施　　設　　数</t>
  </si>
  <si>
    <t>定　　員</t>
  </si>
  <si>
    <t>計</t>
  </si>
  <si>
    <t>公　　営</t>
  </si>
  <si>
    <t>私 　営</t>
  </si>
  <si>
    <t>…</t>
  </si>
  <si>
    <t>在所者数</t>
  </si>
  <si>
    <t>　　　　　　　　　８３．社　　会　　福　　祉　　施　　設</t>
  </si>
  <si>
    <t>生活保護法による保護施設</t>
  </si>
  <si>
    <t>老人福祉法による老人福祉施設</t>
  </si>
  <si>
    <t>養護老人ホーム</t>
  </si>
  <si>
    <t>介護保険法による介護老人福祉施設</t>
  </si>
  <si>
    <t>特別養護老人ホーム</t>
  </si>
  <si>
    <t>障害者支援施設</t>
  </si>
  <si>
    <t>地域活動支援センター</t>
  </si>
  <si>
    <t>福祉ホーム</t>
  </si>
  <si>
    <t>身体障害者入所授産施設</t>
  </si>
  <si>
    <t>身体障害者小規模通所授産施設</t>
  </si>
  <si>
    <t>身体障害者福祉工場</t>
  </si>
  <si>
    <t>知的障害者入所更生施設</t>
  </si>
  <si>
    <t>知的障害者通所更生施設</t>
  </si>
  <si>
    <t>知的障害者通所授産施設</t>
  </si>
  <si>
    <t>知的障害者小規模通所授産施設</t>
  </si>
  <si>
    <t>知的障害者通勤寮</t>
  </si>
  <si>
    <t>知的障害者福祉工場</t>
  </si>
  <si>
    <t>精神障害者生活訓練施設</t>
  </si>
  <si>
    <t>精神障害者福祉ホーム</t>
  </si>
  <si>
    <t>精神障害者小規模通所授産施設</t>
  </si>
  <si>
    <t>旧身体障害者福祉法による身体障害者更生援護施設</t>
  </si>
  <si>
    <t>旧知的障害者福祉法による知的障害者援護施設</t>
  </si>
  <si>
    <t>身体障害者福祉法による身体障害者社会参加支援施設</t>
  </si>
  <si>
    <t>身体障害者福祉センター</t>
  </si>
  <si>
    <t>売春防止法による婦人保護施設</t>
  </si>
  <si>
    <t>児童福祉法による児童福祉施設</t>
  </si>
  <si>
    <t>助産施設</t>
  </si>
  <si>
    <t>乳児院</t>
  </si>
  <si>
    <t>母子生活支援施設</t>
  </si>
  <si>
    <t>保育所</t>
  </si>
  <si>
    <t>児童養護施設</t>
  </si>
  <si>
    <t>知的障害児施設</t>
  </si>
  <si>
    <t>自閉症児施設</t>
  </si>
  <si>
    <t>知的障害児通園施設</t>
  </si>
  <si>
    <t>肢体不自由児施設</t>
  </si>
  <si>
    <t>重症心身障害児施設</t>
  </si>
  <si>
    <t>児童家庭支援センター</t>
  </si>
  <si>
    <t>小型児童館</t>
  </si>
  <si>
    <t>児童センター</t>
  </si>
  <si>
    <t>大型児童館</t>
  </si>
  <si>
    <t>母子及び寡婦福祉法による母子福祉施設</t>
  </si>
  <si>
    <t>母子福祉センター</t>
  </si>
  <si>
    <t>その他の社会福祉施設等</t>
  </si>
  <si>
    <t>盲人ホーム</t>
  </si>
  <si>
    <t>隣保館</t>
  </si>
  <si>
    <t>地域福祉センター</t>
  </si>
  <si>
    <t>老人憩の家</t>
  </si>
  <si>
    <t>有料老人ホーム</t>
  </si>
  <si>
    <t>計</t>
  </si>
  <si>
    <t>注)１ 三重県内に存在する種類の施設のみを掲載。</t>
  </si>
  <si>
    <t>　 ２ 公営、私営は経営主体において区分。</t>
  </si>
  <si>
    <t>障害者自立支援法による障害者支援施設等</t>
  </si>
  <si>
    <t>施　　設　　数</t>
  </si>
  <si>
    <t>定　　員</t>
  </si>
  <si>
    <t>計</t>
  </si>
  <si>
    <t>公　　営</t>
  </si>
  <si>
    <t>私 　営</t>
  </si>
  <si>
    <t>　 ３ 母子生活支援施設の定員は世帯数、在所者数は世帯人員数であり、定員と在所者数の総数に含まない。</t>
  </si>
  <si>
    <t>計</t>
  </si>
  <si>
    <t>旧精神保健及び精神障害者福祉に関する法律による
精神障害者社会復帰施設</t>
  </si>
  <si>
    <t>注)1 公営、私営は経営主体において区分。</t>
  </si>
  <si>
    <t>　 2 ここでいう特別養護老人ホームは、入所定員が30人以上で、かつ、介護保険法による知事の指定を受けた</t>
  </si>
  <si>
    <t>　 3 母子生活支援施設の定員は世帯数、在所者数は世帯人員数であり、定員と在所者数の総数に含まない。</t>
  </si>
  <si>
    <t>旧精神保健及び精神障害者福祉に関する法律による精神障害者社会復帰施設</t>
  </si>
  <si>
    <t>身体障害者福祉法による身体障害者社会参加支援施設</t>
  </si>
  <si>
    <t>計</t>
  </si>
  <si>
    <t>精神障害者授産施設（通所）</t>
  </si>
  <si>
    <t>平成22.10.1現在</t>
  </si>
  <si>
    <t>障害者自立支援法による障害者支援施設等</t>
  </si>
  <si>
    <t>生活保護法による保護施設</t>
  </si>
  <si>
    <t>老人福祉法による老人福祉施設介護保険法による介護老人福祉施設</t>
  </si>
  <si>
    <t>旧身体障害者福祉法による身体障害者更生援護施設</t>
  </si>
  <si>
    <t>旧知的障害者福祉法による知的障害者援護施設</t>
  </si>
  <si>
    <t>旧精神保健及び精神障害者福祉に関する法律による精神障害者社会復帰施設</t>
  </si>
  <si>
    <t>身体障害者福祉法による身体障害者社会参加支援施設</t>
  </si>
  <si>
    <t>売春防止法による婦人保護施設</t>
  </si>
  <si>
    <t>児童福祉法による児童福祉施設</t>
  </si>
  <si>
    <t>母子及び寡婦福祉法による母子福祉施設</t>
  </si>
  <si>
    <t>その他の社会福祉施設等</t>
  </si>
  <si>
    <t>資料 厚生労働省、健康福祉部医療企画課、長寿介護課</t>
  </si>
  <si>
    <t>平成23.10.1現在</t>
  </si>
  <si>
    <t>情緒障害児短期治療施設</t>
  </si>
  <si>
    <t>-</t>
  </si>
  <si>
    <t>…</t>
  </si>
  <si>
    <t>　　 介護老人福祉施設である。</t>
  </si>
  <si>
    <t>資料 厚生労働省、健康福祉部健康福祉総務課、長寿介護課</t>
  </si>
  <si>
    <t>　　　　　　　８３．社　　会　　福　　祉　　施　　設</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</si>
</sst>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0_);[Red]\(#,##0.0\)"/>
    <numFmt numFmtId="180" formatCode="#,##0_);\(#,##0\)"/>
    <numFmt numFmtId="181" formatCode="#,##0;[Red]#,##0"/>
    <numFmt numFmtId="182" formatCode="#,##0.00;[Red]#,##0.00"/>
    <numFmt numFmtId="183" formatCode="0.000"/>
    <numFmt numFmtId="184" formatCode="0.0"/>
    <numFmt numFmtId="185" formatCode="#,##0.0;\-#,##0.0"/>
    <numFmt numFmtId="186" formatCode="0_);\(0\)"/>
    <numFmt numFmtId="187" formatCode="[&lt;=999]000;000\-00"/>
    <numFmt numFmtId="188" formatCode="0.0;[Red]0.0"/>
    <numFmt numFmtId="189" formatCode="\(#,##0\)"/>
    <numFmt numFmtId="190" formatCode="#,##0.00_);[Red]\(#,##0.00\)"/>
    <numFmt numFmtId="191" formatCode="_ * #,##0_ ;_ * \-#,##0_ ;_ * &quot;-&quot;;_ @_ "/>
    <numFmt numFmtId="192" formatCode="0.000000_ "/>
    <numFmt numFmtId="193" formatCode="0.00000_ "/>
    <numFmt numFmtId="194" formatCode="0.0000_ "/>
    <numFmt numFmtId="195" formatCode="0.000_ "/>
    <numFmt numFmtId="196" formatCode="0.00_ "/>
    <numFmt numFmtId="197" formatCode="0.0_ "/>
    <numFmt numFmtId="198" formatCode="0.0%"/>
    <numFmt numFmtId="199" formatCode="0.000%"/>
    <numFmt numFmtId="200" formatCode="0.0000%"/>
    <numFmt numFmtId="201" formatCode="\(#,##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10"/>
      <name val="ＭＳ Ｐゴシック"/>
      <family val="3"/>
    </font>
    <font>
      <b/>
      <sz val="14"/>
      <name val="ＭＳ ゴシック"/>
      <family val="3"/>
    </font>
    <font>
      <sz val="6"/>
      <name val="ＭＳ Ｐゴシック"/>
      <family val="3"/>
    </font>
    <font>
      <b/>
      <sz val="14"/>
      <name val="ＭＳ 明朝"/>
      <family val="1"/>
    </font>
    <font>
      <sz val="11"/>
      <name val="ＭＳ 明朝"/>
      <family val="1"/>
    </font>
    <font>
      <b/>
      <sz val="11"/>
      <name val="ＭＳ ゴシック"/>
      <family val="3"/>
    </font>
    <font>
      <b/>
      <sz val="10"/>
      <name val="ＭＳ Ｐゴシック"/>
      <family val="3"/>
    </font>
    <font>
      <sz val="14"/>
      <name val="ＭＳ 明朝"/>
      <family val="1"/>
    </font>
    <font>
      <sz val="14"/>
      <name val="Terminal"/>
      <family val="0"/>
    </font>
    <font>
      <u val="single"/>
      <sz val="11"/>
      <color indexed="12"/>
      <name val="ＭＳ Ｐゴシック"/>
      <family val="3"/>
    </font>
    <font>
      <u val="single"/>
      <sz val="11"/>
      <color indexed="36"/>
      <name val="ＭＳ Ｐゴシック"/>
      <family val="3"/>
    </font>
    <font>
      <sz val="11"/>
      <name val="ＭＳ ゴシック"/>
      <family val="3"/>
    </font>
    <font>
      <b/>
      <sz val="10"/>
      <name val="ＭＳ 明朝"/>
      <family val="1"/>
    </font>
    <font>
      <sz val="10"/>
      <name val="ＤＨＰ平成ゴシックW5"/>
      <family val="0"/>
    </font>
    <font>
      <sz val="11"/>
      <name val="ＤＨＰ平成ゴシックW5"/>
      <family val="0"/>
    </font>
    <font>
      <sz val="10.5"/>
      <name val="ＤＨＰ平成ゴシックW5"/>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37" fontId="13" fillId="0" borderId="0">
      <alignment/>
      <protection/>
    </xf>
    <xf numFmtId="0" fontId="15" fillId="0" borderId="0" applyNumberFormat="0" applyFill="0" applyBorder="0" applyAlignment="0" applyProtection="0"/>
    <xf numFmtId="0" fontId="53" fillId="32" borderId="0" applyNumberFormat="0" applyBorder="0" applyAlignment="0" applyProtection="0"/>
  </cellStyleXfs>
  <cellXfs count="125">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pplyProtection="1">
      <alignment horizontal="right"/>
      <protection/>
    </xf>
    <xf numFmtId="0" fontId="5" fillId="0" borderId="0" xfId="0" applyFont="1" applyAlignment="1">
      <alignment/>
    </xf>
    <xf numFmtId="0" fontId="4" fillId="0" borderId="12" xfId="0" applyFont="1" applyBorder="1" applyAlignment="1" applyProtection="1">
      <alignment horizontal="center" vertical="center"/>
      <protection/>
    </xf>
    <xf numFmtId="0" fontId="4" fillId="0" borderId="0" xfId="0" applyFont="1" applyAlignment="1" applyProtection="1">
      <alignment horizontal="distributed"/>
      <protection/>
    </xf>
    <xf numFmtId="0" fontId="4" fillId="0" borderId="13" xfId="0" applyFont="1" applyBorder="1" applyAlignment="1" applyProtection="1">
      <alignment horizontal="centerContinuous" vertical="center"/>
      <protection/>
    </xf>
    <xf numFmtId="0" fontId="4" fillId="0" borderId="11" xfId="0" applyFont="1" applyBorder="1" applyAlignment="1">
      <alignment horizontal="centerContinuous" vertical="center"/>
    </xf>
    <xf numFmtId="0" fontId="8" fillId="0" borderId="10" xfId="0" applyFont="1" applyBorder="1" applyAlignment="1">
      <alignment/>
    </xf>
    <xf numFmtId="0" fontId="4" fillId="0" borderId="0" xfId="0" applyFont="1" applyAlignment="1">
      <alignment horizontal="right"/>
    </xf>
    <xf numFmtId="0" fontId="0" fillId="0" borderId="0" xfId="0" applyFont="1" applyAlignment="1">
      <alignment/>
    </xf>
    <xf numFmtId="0" fontId="6" fillId="0" borderId="0" xfId="0" applyFont="1" applyAlignment="1">
      <alignment horizontal="left"/>
    </xf>
    <xf numFmtId="0" fontId="4" fillId="0" borderId="0" xfId="0" applyFont="1" applyBorder="1" applyAlignment="1" applyProtection="1">
      <alignment horizontal="right"/>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9" fillId="0" borderId="0" xfId="0" applyFont="1" applyBorder="1" applyAlignment="1">
      <alignment horizontal="center" vertical="center"/>
    </xf>
    <xf numFmtId="0" fontId="11" fillId="0" borderId="14" xfId="0" applyFont="1" applyBorder="1" applyAlignment="1" applyProtection="1">
      <alignment horizontal="right" vertical="center"/>
      <protection/>
    </xf>
    <xf numFmtId="0" fontId="11" fillId="0" borderId="0" xfId="0" applyFont="1" applyAlignment="1" applyProtection="1">
      <alignment horizontal="right"/>
      <protection locked="0"/>
    </xf>
    <xf numFmtId="0" fontId="11" fillId="0" borderId="0" xfId="0" applyFont="1" applyBorder="1" applyAlignment="1" applyProtection="1">
      <alignment horizontal="right" vertical="center"/>
      <protection/>
    </xf>
    <xf numFmtId="0" fontId="0" fillId="0" borderId="0" xfId="0" applyFont="1" applyBorder="1" applyAlignment="1">
      <alignment/>
    </xf>
    <xf numFmtId="0" fontId="4" fillId="0" borderId="0" xfId="0" applyFont="1" applyBorder="1" applyAlignment="1" applyProtection="1">
      <alignment horizontal="left"/>
      <protection/>
    </xf>
    <xf numFmtId="0" fontId="4" fillId="0" borderId="0" xfId="0" applyFont="1" applyAlignment="1" applyProtection="1">
      <alignment horizontal="left"/>
      <protection/>
    </xf>
    <xf numFmtId="0" fontId="4" fillId="0" borderId="0" xfId="0" applyFont="1" applyAlignment="1">
      <alignment horizontal="left"/>
    </xf>
    <xf numFmtId="0" fontId="5" fillId="0" borderId="0" xfId="0" applyFont="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10" fillId="0" borderId="11" xfId="0" applyFont="1" applyBorder="1" applyAlignment="1">
      <alignment horizontal="distributed"/>
    </xf>
    <xf numFmtId="37" fontId="11" fillId="0" borderId="14" xfId="0" applyNumberFormat="1" applyFont="1" applyBorder="1" applyAlignment="1" applyProtection="1">
      <alignment horizontal="right" vertical="center"/>
      <protection/>
    </xf>
    <xf numFmtId="37" fontId="11" fillId="0" borderId="14" xfId="0" applyNumberFormat="1" applyFont="1" applyBorder="1" applyAlignment="1" applyProtection="1">
      <alignment horizontal="right"/>
      <protection/>
    </xf>
    <xf numFmtId="38" fontId="1" fillId="0" borderId="12" xfId="49" applyFont="1" applyBorder="1" applyAlignment="1">
      <alignment horizontal="right"/>
    </xf>
    <xf numFmtId="38" fontId="1" fillId="0" borderId="11" xfId="49" applyFont="1" applyBorder="1" applyAlignment="1">
      <alignment horizontal="right"/>
    </xf>
    <xf numFmtId="38" fontId="11" fillId="0" borderId="0" xfId="49" applyFont="1" applyBorder="1" applyAlignment="1" applyProtection="1">
      <alignment horizontal="right" vertical="center"/>
      <protection/>
    </xf>
    <xf numFmtId="0" fontId="0" fillId="0" borderId="15" xfId="0" applyFont="1" applyBorder="1" applyAlignment="1">
      <alignment/>
    </xf>
    <xf numFmtId="0" fontId="0" fillId="0" borderId="11" xfId="0" applyFont="1" applyBorder="1" applyAlignment="1">
      <alignment/>
    </xf>
    <xf numFmtId="37" fontId="11" fillId="0" borderId="0" xfId="0" applyNumberFormat="1" applyFont="1" applyBorder="1" applyAlignment="1" applyProtection="1">
      <alignment horizontal="right" vertical="center"/>
      <protection/>
    </xf>
    <xf numFmtId="37" fontId="11" fillId="0" borderId="0" xfId="0" applyNumberFormat="1" applyFont="1" applyAlignment="1" applyProtection="1">
      <alignment horizontal="right"/>
      <protection locked="0"/>
    </xf>
    <xf numFmtId="37" fontId="11" fillId="0" borderId="0" xfId="0" applyNumberFormat="1" applyFont="1" applyBorder="1" applyAlignment="1" applyProtection="1">
      <alignment horizontal="right"/>
      <protection/>
    </xf>
    <xf numFmtId="0" fontId="0" fillId="0" borderId="0" xfId="0" applyNumberFormat="1" applyFont="1" applyAlignment="1">
      <alignment/>
    </xf>
    <xf numFmtId="0" fontId="0" fillId="0" borderId="11" xfId="0" applyNumberFormat="1" applyFont="1" applyBorder="1" applyAlignment="1">
      <alignment/>
    </xf>
    <xf numFmtId="0" fontId="5" fillId="0" borderId="0" xfId="0" applyFont="1" applyFill="1" applyAlignment="1">
      <alignment/>
    </xf>
    <xf numFmtId="0" fontId="9" fillId="0" borderId="0" xfId="0" applyFont="1" applyFill="1" applyBorder="1" applyAlignment="1">
      <alignment horizontal="center" vertical="center"/>
    </xf>
    <xf numFmtId="0" fontId="4" fillId="0" borderId="0" xfId="0" applyFont="1" applyFill="1" applyAlignment="1" applyProtection="1">
      <alignment horizontal="right"/>
      <protection locked="0"/>
    </xf>
    <xf numFmtId="37" fontId="4" fillId="0" borderId="0" xfId="0" applyNumberFormat="1" applyFont="1" applyFill="1" applyBorder="1" applyAlignment="1">
      <alignment horizontal="right"/>
    </xf>
    <xf numFmtId="37" fontId="4" fillId="0" borderId="0" xfId="0" applyNumberFormat="1" applyFont="1" applyFill="1" applyAlignment="1">
      <alignment horizontal="right"/>
    </xf>
    <xf numFmtId="0" fontId="4" fillId="0" borderId="0" xfId="0" applyFont="1" applyFill="1" applyBorder="1" applyAlignment="1" applyProtection="1">
      <alignment horizontal="right" vertical="center"/>
      <protection/>
    </xf>
    <xf numFmtId="0" fontId="4" fillId="0" borderId="0" xfId="0" applyFont="1" applyFill="1" applyAlignment="1">
      <alignment horizontal="right"/>
    </xf>
    <xf numFmtId="37" fontId="0" fillId="0" borderId="0" xfId="0" applyNumberFormat="1" applyFont="1" applyAlignment="1">
      <alignment/>
    </xf>
    <xf numFmtId="194" fontId="0" fillId="0" borderId="0" xfId="0" applyNumberFormat="1" applyFont="1" applyAlignment="1">
      <alignment/>
    </xf>
    <xf numFmtId="200" fontId="0" fillId="0" borderId="0" xfId="42" applyNumberFormat="1" applyFont="1" applyAlignment="1">
      <alignment/>
    </xf>
    <xf numFmtId="200" fontId="0" fillId="0" borderId="11" xfId="42" applyNumberFormat="1" applyFont="1" applyBorder="1" applyAlignment="1">
      <alignment/>
    </xf>
    <xf numFmtId="0" fontId="10" fillId="0" borderId="0" xfId="0" applyFont="1" applyBorder="1" applyAlignment="1">
      <alignment horizontal="distributed"/>
    </xf>
    <xf numFmtId="38" fontId="1" fillId="0" borderId="0" xfId="49" applyFont="1" applyBorder="1" applyAlignment="1">
      <alignment horizontal="right"/>
    </xf>
    <xf numFmtId="200" fontId="0" fillId="0" borderId="0" xfId="42" applyNumberFormat="1" applyFont="1" applyBorder="1" applyAlignment="1">
      <alignment horizontal="right"/>
    </xf>
    <xf numFmtId="0" fontId="4" fillId="0" borderId="0" xfId="0" applyFont="1" applyFill="1" applyAlignment="1">
      <alignment/>
    </xf>
    <xf numFmtId="0" fontId="4" fillId="0" borderId="10" xfId="0" applyFont="1" applyFill="1" applyBorder="1" applyAlignment="1">
      <alignment/>
    </xf>
    <xf numFmtId="0" fontId="4" fillId="0" borderId="16" xfId="0" applyFont="1" applyFill="1" applyBorder="1" applyAlignment="1">
      <alignment/>
    </xf>
    <xf numFmtId="0" fontId="4" fillId="0" borderId="13" xfId="0" applyFont="1" applyFill="1" applyBorder="1" applyAlignment="1" applyProtection="1">
      <alignment horizontal="centerContinuous" vertical="center"/>
      <protection/>
    </xf>
    <xf numFmtId="0" fontId="4" fillId="0" borderId="11" xfId="0" applyFont="1" applyFill="1" applyBorder="1" applyAlignment="1">
      <alignment horizontal="centerContinuous" vertical="center"/>
    </xf>
    <xf numFmtId="0" fontId="4" fillId="0" borderId="11" xfId="0" applyFont="1" applyFill="1" applyBorder="1" applyAlignment="1" applyProtection="1">
      <alignment horizontal="right"/>
      <protection/>
    </xf>
    <xf numFmtId="0" fontId="4" fillId="0" borderId="17" xfId="0" applyFont="1" applyFill="1" applyBorder="1" applyAlignment="1" applyProtection="1">
      <alignment horizontal="right"/>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right"/>
      <protection/>
    </xf>
    <xf numFmtId="0" fontId="4" fillId="0" borderId="18" xfId="0" applyFont="1" applyFill="1" applyBorder="1" applyAlignment="1" applyProtection="1">
      <alignment horizontal="right"/>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18" xfId="0" applyFont="1" applyFill="1" applyBorder="1" applyAlignment="1" applyProtection="1">
      <alignment horizontal="distributed"/>
      <protection/>
    </xf>
    <xf numFmtId="0" fontId="4" fillId="0" borderId="14" xfId="0" applyFont="1" applyFill="1" applyBorder="1" applyAlignment="1" applyProtection="1">
      <alignment horizontal="right"/>
      <protection/>
    </xf>
    <xf numFmtId="0" fontId="4" fillId="0" borderId="0" xfId="0" applyFont="1" applyFill="1" applyAlignment="1">
      <alignment horizontal="left"/>
    </xf>
    <xf numFmtId="37" fontId="4" fillId="0" borderId="14" xfId="0" applyNumberFormat="1" applyFont="1" applyFill="1" applyBorder="1" applyAlignment="1">
      <alignment horizontal="right"/>
    </xf>
    <xf numFmtId="0" fontId="5" fillId="0" borderId="0" xfId="0" applyFont="1" applyFill="1" applyAlignment="1">
      <alignment horizontal="left"/>
    </xf>
    <xf numFmtId="37" fontId="4" fillId="0" borderId="14" xfId="0" applyNumberFormat="1" applyFont="1" applyFill="1" applyBorder="1" applyAlignment="1" applyProtection="1">
      <alignment horizontal="right" vertical="center"/>
      <protection/>
    </xf>
    <xf numFmtId="201" fontId="4" fillId="0" borderId="0" xfId="0" applyNumberFormat="1" applyFont="1" applyFill="1" applyAlignment="1" quotePrefix="1">
      <alignment horizontal="right"/>
    </xf>
    <xf numFmtId="0" fontId="4" fillId="0" borderId="0" xfId="0" applyFont="1" applyFill="1" applyBorder="1" applyAlignment="1">
      <alignment horizontal="left"/>
    </xf>
    <xf numFmtId="0" fontId="4" fillId="0" borderId="14" xfId="0" applyFont="1" applyFill="1" applyBorder="1" applyAlignment="1">
      <alignment horizontal="right"/>
    </xf>
    <xf numFmtId="37" fontId="4" fillId="0" borderId="0" xfId="61" applyFont="1" applyFill="1">
      <alignment/>
      <protection/>
    </xf>
    <xf numFmtId="0" fontId="0" fillId="0" borderId="0" xfId="0" applyFont="1" applyFill="1" applyAlignment="1">
      <alignment/>
    </xf>
    <xf numFmtId="0" fontId="0" fillId="0" borderId="15"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12" fillId="0" borderId="10" xfId="0" applyFont="1" applyFill="1" applyBorder="1" applyAlignment="1">
      <alignment/>
    </xf>
    <xf numFmtId="0" fontId="5" fillId="0" borderId="0" xfId="0" applyFont="1" applyFill="1" applyBorder="1" applyAlignment="1">
      <alignment horizontal="left"/>
    </xf>
    <xf numFmtId="0" fontId="16" fillId="0" borderId="18" xfId="0" applyFont="1" applyFill="1" applyBorder="1" applyAlignment="1">
      <alignment/>
    </xf>
    <xf numFmtId="0" fontId="6" fillId="0" borderId="0" xfId="0" applyFont="1" applyFill="1" applyAlignment="1">
      <alignment horizontal="left"/>
    </xf>
    <xf numFmtId="0" fontId="17" fillId="0" borderId="0" xfId="0" applyFont="1" applyFill="1" applyBorder="1" applyAlignment="1" applyProtection="1">
      <alignment horizontal="left"/>
      <protection/>
    </xf>
    <xf numFmtId="0" fontId="17" fillId="0" borderId="18" xfId="0" applyFont="1" applyFill="1" applyBorder="1" applyAlignment="1" applyProtection="1">
      <alignment horizontal="right"/>
      <protection/>
    </xf>
    <xf numFmtId="0" fontId="11" fillId="0" borderId="0" xfId="0" applyFont="1" applyFill="1" applyAlignment="1" applyProtection="1">
      <alignment horizontal="right"/>
      <protection locked="0"/>
    </xf>
    <xf numFmtId="0" fontId="1" fillId="0" borderId="0" xfId="0" applyFont="1" applyFill="1" applyAlignment="1">
      <alignment/>
    </xf>
    <xf numFmtId="0" fontId="17" fillId="0" borderId="0" xfId="0" applyFont="1" applyFill="1" applyAlignment="1" applyProtection="1">
      <alignment horizontal="left"/>
      <protection/>
    </xf>
    <xf numFmtId="0" fontId="17" fillId="0" borderId="18" xfId="0" applyFont="1" applyFill="1" applyBorder="1" applyAlignment="1" applyProtection="1">
      <alignment horizontal="distributed"/>
      <protection/>
    </xf>
    <xf numFmtId="37" fontId="11" fillId="0" borderId="14"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horizontal="right" vertical="center"/>
      <protection/>
    </xf>
    <xf numFmtId="0" fontId="11" fillId="0" borderId="0" xfId="0" applyFont="1" applyFill="1" applyAlignment="1">
      <alignment horizontal="left"/>
    </xf>
    <xf numFmtId="0" fontId="17" fillId="0" borderId="0" xfId="0" applyFont="1" applyFill="1" applyAlignment="1">
      <alignment horizontal="left"/>
    </xf>
    <xf numFmtId="0" fontId="1" fillId="0" borderId="18" xfId="0" applyFont="1" applyFill="1" applyBorder="1" applyAlignment="1">
      <alignment/>
    </xf>
    <xf numFmtId="37" fontId="11" fillId="0" borderId="0" xfId="0" applyNumberFormat="1" applyFont="1" applyFill="1" applyBorder="1" applyAlignment="1">
      <alignment horizontal="right"/>
    </xf>
    <xf numFmtId="37" fontId="11" fillId="0" borderId="0" xfId="0" applyNumberFormat="1" applyFont="1" applyFill="1" applyAlignment="1">
      <alignment horizontal="right"/>
    </xf>
    <xf numFmtId="37" fontId="11" fillId="0" borderId="0" xfId="0" applyNumberFormat="1" applyFont="1" applyFill="1" applyAlignment="1" applyProtection="1">
      <alignment horizontal="right"/>
      <protection locked="0"/>
    </xf>
    <xf numFmtId="0" fontId="11" fillId="0" borderId="18" xfId="0" applyFont="1" applyFill="1" applyBorder="1" applyAlignment="1">
      <alignment horizontal="left" wrapText="1"/>
    </xf>
    <xf numFmtId="37" fontId="17" fillId="0" borderId="0" xfId="0" applyNumberFormat="1" applyFont="1" applyFill="1" applyAlignment="1">
      <alignment horizontal="right"/>
    </xf>
    <xf numFmtId="0" fontId="1" fillId="0" borderId="11" xfId="0" applyFont="1" applyFill="1" applyBorder="1" applyAlignment="1">
      <alignment/>
    </xf>
    <xf numFmtId="0" fontId="1" fillId="0" borderId="17" xfId="0" applyFont="1" applyFill="1" applyBorder="1" applyAlignment="1">
      <alignment/>
    </xf>
    <xf numFmtId="0" fontId="18" fillId="0" borderId="0" xfId="0" applyFont="1" applyFill="1" applyBorder="1" applyAlignment="1">
      <alignment horizontal="left"/>
    </xf>
    <xf numFmtId="0" fontId="18" fillId="0" borderId="0" xfId="0" applyFont="1" applyFill="1" applyAlignment="1">
      <alignment horizontal="left"/>
    </xf>
    <xf numFmtId="0" fontId="19" fillId="0" borderId="11" xfId="0" applyFont="1" applyFill="1" applyBorder="1" applyAlignment="1">
      <alignment horizontal="distributed"/>
    </xf>
    <xf numFmtId="38" fontId="19" fillId="0" borderId="12" xfId="49" applyFont="1" applyFill="1" applyBorder="1" applyAlignment="1">
      <alignment horizontal="right"/>
    </xf>
    <xf numFmtId="38" fontId="19" fillId="0" borderId="11" xfId="49" applyFont="1" applyFill="1" applyBorder="1" applyAlignment="1">
      <alignment horizontal="right"/>
    </xf>
    <xf numFmtId="37" fontId="18" fillId="0" borderId="14" xfId="0" applyNumberFormat="1" applyFont="1" applyFill="1" applyBorder="1" applyAlignment="1" applyProtection="1">
      <alignment horizontal="right" vertical="center"/>
      <protection/>
    </xf>
    <xf numFmtId="37" fontId="18" fillId="0" borderId="0" xfId="0" applyNumberFormat="1" applyFont="1" applyFill="1" applyAlignment="1" applyProtection="1">
      <alignment horizontal="right"/>
      <protection locked="0"/>
    </xf>
    <xf numFmtId="0" fontId="18" fillId="0" borderId="0" xfId="0" applyFont="1" applyFill="1" applyBorder="1" applyAlignment="1" applyProtection="1">
      <alignment horizontal="right" vertical="center"/>
      <protection/>
    </xf>
    <xf numFmtId="37" fontId="18" fillId="0" borderId="14" xfId="0" applyNumberFormat="1" applyFont="1" applyFill="1" applyBorder="1" applyAlignment="1" applyProtection="1">
      <alignment horizontal="right"/>
      <protection/>
    </xf>
    <xf numFmtId="37" fontId="18" fillId="0" borderId="0" xfId="0" applyNumberFormat="1" applyFont="1" applyFill="1" applyBorder="1" applyAlignment="1" applyProtection="1">
      <alignment horizontal="right"/>
      <protection/>
    </xf>
    <xf numFmtId="37" fontId="18" fillId="0" borderId="0" xfId="0" applyNumberFormat="1" applyFont="1" applyFill="1" applyBorder="1" applyAlignment="1" applyProtection="1">
      <alignment horizontal="right" vertical="center"/>
      <protection/>
    </xf>
    <xf numFmtId="37" fontId="18" fillId="0" borderId="0" xfId="0" applyNumberFormat="1" applyFont="1" applyFill="1" applyAlignment="1">
      <alignment horizontal="right"/>
    </xf>
    <xf numFmtId="0" fontId="18" fillId="0" borderId="14" xfId="0" applyFont="1" applyFill="1" applyBorder="1" applyAlignment="1" applyProtection="1">
      <alignment horizontal="right" vertical="center"/>
      <protection/>
    </xf>
    <xf numFmtId="37" fontId="20" fillId="0" borderId="0" xfId="0" applyNumberFormat="1" applyFont="1" applyFill="1" applyBorder="1" applyAlignment="1" applyProtection="1">
      <alignment horizontal="right" vertical="center"/>
      <protection/>
    </xf>
    <xf numFmtId="0" fontId="4"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8" fillId="0" borderId="0" xfId="0" applyFont="1" applyFill="1" applyAlignment="1">
      <alignment horizontal="left" wrapText="1"/>
    </xf>
    <xf numFmtId="0" fontId="4" fillId="0" borderId="19" xfId="0" applyFont="1" applyBorder="1" applyAlignment="1">
      <alignment horizontal="center" vertical="center"/>
    </xf>
    <xf numFmtId="0" fontId="9" fillId="0" borderId="20" xfId="0" applyFont="1" applyBorder="1" applyAlignment="1">
      <alignment horizontal="center" vertical="center"/>
    </xf>
    <xf numFmtId="0" fontId="11" fillId="0" borderId="0" xfId="0" applyFont="1" applyAlignment="1">
      <alignment horizontal="left" wrapText="1"/>
    </xf>
    <xf numFmtId="0" fontId="11" fillId="0" borderId="18" xfId="0" applyFont="1" applyBorder="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社会保障"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5"/>
  <sheetViews>
    <sheetView showGridLines="0" tabSelected="1" zoomScaleSheetLayoutView="75" zoomScalePageLayoutView="0" workbookViewId="0" topLeftCell="A1">
      <selection activeCell="A1" sqref="A1"/>
    </sheetView>
  </sheetViews>
  <sheetFormatPr defaultColWidth="9.00390625" defaultRowHeight="13.5"/>
  <cols>
    <col min="1" max="1" width="2.125" style="77" customWidth="1"/>
    <col min="2" max="2" width="42.125" style="77" customWidth="1"/>
    <col min="3" max="3" width="0.5" style="77" customWidth="1"/>
    <col min="4" max="6" width="9.50390625" style="77" customWidth="1"/>
    <col min="7" max="8" width="10.375" style="77" customWidth="1"/>
    <col min="9" max="16384" width="9.00390625" style="77" customWidth="1"/>
  </cols>
  <sheetData>
    <row r="1" spans="2:8" ht="17.25">
      <c r="B1" s="85" t="s">
        <v>107</v>
      </c>
      <c r="C1" s="54"/>
      <c r="D1" s="54"/>
      <c r="E1" s="54"/>
      <c r="F1" s="54"/>
      <c r="G1" s="40"/>
      <c r="H1" s="40"/>
    </row>
    <row r="2" spans="2:8" ht="17.25" customHeight="1" thickBot="1">
      <c r="B2" s="82"/>
      <c r="C2" s="55"/>
      <c r="D2" s="55"/>
      <c r="E2" s="55"/>
      <c r="F2" s="55"/>
      <c r="G2" s="40"/>
      <c r="H2" s="46" t="s">
        <v>101</v>
      </c>
    </row>
    <row r="3" spans="1:8" ht="13.5" customHeight="1" thickTop="1">
      <c r="A3" s="78"/>
      <c r="B3" s="54"/>
      <c r="C3" s="56"/>
      <c r="D3" s="57" t="s">
        <v>13</v>
      </c>
      <c r="E3" s="58"/>
      <c r="F3" s="58"/>
      <c r="G3" s="118" t="s">
        <v>14</v>
      </c>
      <c r="H3" s="118" t="s">
        <v>19</v>
      </c>
    </row>
    <row r="4" spans="1:8" ht="13.5" customHeight="1">
      <c r="A4" s="79"/>
      <c r="B4" s="59"/>
      <c r="C4" s="60"/>
      <c r="D4" s="61" t="s">
        <v>15</v>
      </c>
      <c r="E4" s="61" t="s">
        <v>16</v>
      </c>
      <c r="F4" s="61" t="s">
        <v>17</v>
      </c>
      <c r="G4" s="119"/>
      <c r="H4" s="119"/>
    </row>
    <row r="5" spans="1:8" ht="2.25" customHeight="1">
      <c r="A5" s="80"/>
      <c r="B5" s="62"/>
      <c r="C5" s="63"/>
      <c r="D5" s="64"/>
      <c r="E5" s="65"/>
      <c r="F5" s="65"/>
      <c r="G5" s="41"/>
      <c r="H5" s="41"/>
    </row>
    <row r="6" spans="1:8" s="89" customFormat="1" ht="12" customHeight="1">
      <c r="A6" s="104" t="s">
        <v>21</v>
      </c>
      <c r="B6" s="86"/>
      <c r="C6" s="87"/>
      <c r="D6" s="116">
        <v>4</v>
      </c>
      <c r="E6" s="99" t="s">
        <v>103</v>
      </c>
      <c r="F6" s="111">
        <v>4</v>
      </c>
      <c r="G6" s="111">
        <v>270</v>
      </c>
      <c r="H6" s="111">
        <v>260</v>
      </c>
    </row>
    <row r="7" spans="1:8" ht="11.25" customHeight="1">
      <c r="A7" s="83"/>
      <c r="B7" s="66" t="s">
        <v>0</v>
      </c>
      <c r="C7" s="67"/>
      <c r="D7" s="68">
        <v>3</v>
      </c>
      <c r="E7" s="42" t="s">
        <v>10</v>
      </c>
      <c r="F7" s="42">
        <v>3</v>
      </c>
      <c r="G7" s="42">
        <v>270</v>
      </c>
      <c r="H7" s="42">
        <v>260</v>
      </c>
    </row>
    <row r="8" spans="1:8" ht="11.25" customHeight="1">
      <c r="A8" s="83"/>
      <c r="B8" s="66" t="s">
        <v>1</v>
      </c>
      <c r="C8" s="67"/>
      <c r="D8" s="68">
        <v>1</v>
      </c>
      <c r="E8" s="42" t="s">
        <v>10</v>
      </c>
      <c r="F8" s="42">
        <v>1</v>
      </c>
      <c r="G8" s="42" t="s">
        <v>18</v>
      </c>
      <c r="H8" s="42" t="s">
        <v>18</v>
      </c>
    </row>
    <row r="9" spans="1:8" s="89" customFormat="1" ht="12" customHeight="1">
      <c r="A9" s="104" t="s">
        <v>22</v>
      </c>
      <c r="B9" s="90"/>
      <c r="C9" s="91"/>
      <c r="D9" s="109">
        <v>88</v>
      </c>
      <c r="E9" s="114">
        <v>23</v>
      </c>
      <c r="F9" s="114">
        <v>65</v>
      </c>
      <c r="G9" s="117">
        <v>2725</v>
      </c>
      <c r="H9" s="117">
        <v>2541</v>
      </c>
    </row>
    <row r="10" spans="1:8" ht="11.25" customHeight="1">
      <c r="A10" s="71"/>
      <c r="B10" s="69" t="s">
        <v>23</v>
      </c>
      <c r="C10" s="81"/>
      <c r="D10" s="70">
        <v>21</v>
      </c>
      <c r="E10" s="43">
        <v>6</v>
      </c>
      <c r="F10" s="43">
        <v>15</v>
      </c>
      <c r="G10" s="43">
        <v>1300</v>
      </c>
      <c r="H10" s="43">
        <v>1203</v>
      </c>
    </row>
    <row r="11" spans="1:8" ht="11.25" customHeight="1">
      <c r="A11" s="71"/>
      <c r="B11" s="69" t="s">
        <v>2</v>
      </c>
      <c r="C11" s="81"/>
      <c r="D11" s="70">
        <v>34</v>
      </c>
      <c r="E11" s="43" t="s">
        <v>10</v>
      </c>
      <c r="F11" s="43">
        <v>34</v>
      </c>
      <c r="G11" s="43">
        <v>1425</v>
      </c>
      <c r="H11" s="43">
        <v>1338</v>
      </c>
    </row>
    <row r="12" spans="1:8" ht="11.25" customHeight="1">
      <c r="A12" s="71"/>
      <c r="B12" s="69" t="s">
        <v>3</v>
      </c>
      <c r="C12" s="81"/>
      <c r="D12" s="70">
        <v>33</v>
      </c>
      <c r="E12" s="43">
        <v>17</v>
      </c>
      <c r="F12" s="43">
        <v>16</v>
      </c>
      <c r="G12" s="43" t="s">
        <v>18</v>
      </c>
      <c r="H12" s="43" t="s">
        <v>18</v>
      </c>
    </row>
    <row r="13" spans="1:8" ht="11.25" customHeight="1">
      <c r="A13" s="71"/>
      <c r="B13" s="69" t="s">
        <v>12</v>
      </c>
      <c r="C13" s="81"/>
      <c r="D13" s="70" t="s">
        <v>10</v>
      </c>
      <c r="E13" s="43" t="s">
        <v>18</v>
      </c>
      <c r="F13" s="43" t="s">
        <v>18</v>
      </c>
      <c r="G13" s="43" t="s">
        <v>18</v>
      </c>
      <c r="H13" s="43" t="s">
        <v>18</v>
      </c>
    </row>
    <row r="14" spans="1:8" s="89" customFormat="1" ht="12" customHeight="1">
      <c r="A14" s="105" t="s">
        <v>24</v>
      </c>
      <c r="B14" s="95"/>
      <c r="C14" s="96"/>
      <c r="D14" s="109">
        <v>111</v>
      </c>
      <c r="E14" s="114">
        <v>9</v>
      </c>
      <c r="F14" s="114">
        <v>102</v>
      </c>
      <c r="G14" s="117">
        <v>6853</v>
      </c>
      <c r="H14" s="97" t="s">
        <v>104</v>
      </c>
    </row>
    <row r="15" spans="1:8" ht="11.25" customHeight="1">
      <c r="A15" s="71"/>
      <c r="B15" s="69" t="s">
        <v>25</v>
      </c>
      <c r="C15" s="81"/>
      <c r="D15" s="70">
        <v>111</v>
      </c>
      <c r="E15" s="43">
        <v>9</v>
      </c>
      <c r="F15" s="43">
        <v>102</v>
      </c>
      <c r="G15" s="43">
        <v>6853</v>
      </c>
      <c r="H15" s="43" t="s">
        <v>18</v>
      </c>
    </row>
    <row r="16" spans="1:8" s="89" customFormat="1" ht="12" customHeight="1">
      <c r="A16" s="105" t="s">
        <v>72</v>
      </c>
      <c r="B16" s="95"/>
      <c r="C16" s="96"/>
      <c r="D16" s="109">
        <v>52</v>
      </c>
      <c r="E16" s="115">
        <v>1</v>
      </c>
      <c r="F16" s="114">
        <v>51</v>
      </c>
      <c r="G16" s="117">
        <v>1840</v>
      </c>
      <c r="H16" s="117">
        <v>1628</v>
      </c>
    </row>
    <row r="17" spans="1:8" ht="11.25" customHeight="1">
      <c r="A17" s="71"/>
      <c r="B17" s="69" t="s">
        <v>26</v>
      </c>
      <c r="C17" s="81"/>
      <c r="D17" s="70">
        <v>32</v>
      </c>
      <c r="E17" s="44" t="s">
        <v>10</v>
      </c>
      <c r="F17" s="44">
        <v>32</v>
      </c>
      <c r="G17" s="44">
        <v>1416</v>
      </c>
      <c r="H17" s="44">
        <v>1616</v>
      </c>
    </row>
    <row r="18" spans="1:8" ht="11.25" customHeight="1">
      <c r="A18" s="71"/>
      <c r="B18" s="69" t="s">
        <v>27</v>
      </c>
      <c r="C18" s="81"/>
      <c r="D18" s="70">
        <v>19</v>
      </c>
      <c r="E18" s="44">
        <v>1</v>
      </c>
      <c r="F18" s="44">
        <v>18</v>
      </c>
      <c r="G18" s="44">
        <v>412</v>
      </c>
      <c r="H18" s="44" t="s">
        <v>18</v>
      </c>
    </row>
    <row r="19" spans="1:8" ht="11.25" customHeight="1">
      <c r="A19" s="71"/>
      <c r="B19" s="69" t="s">
        <v>28</v>
      </c>
      <c r="C19" s="81"/>
      <c r="D19" s="70">
        <v>1</v>
      </c>
      <c r="E19" s="44" t="s">
        <v>10</v>
      </c>
      <c r="F19" s="44">
        <v>1</v>
      </c>
      <c r="G19" s="44">
        <v>12</v>
      </c>
      <c r="H19" s="44">
        <v>12</v>
      </c>
    </row>
    <row r="20" spans="1:8" s="89" customFormat="1" ht="12" customHeight="1">
      <c r="A20" s="105" t="s">
        <v>41</v>
      </c>
      <c r="B20" s="95"/>
      <c r="C20" s="96"/>
      <c r="D20" s="109">
        <v>2</v>
      </c>
      <c r="E20" s="98" t="s">
        <v>103</v>
      </c>
      <c r="F20" s="114">
        <v>2</v>
      </c>
      <c r="G20" s="114">
        <v>59</v>
      </c>
      <c r="H20" s="114">
        <v>87</v>
      </c>
    </row>
    <row r="21" spans="1:8" ht="11.25" customHeight="1">
      <c r="A21" s="71"/>
      <c r="B21" s="69" t="s">
        <v>5</v>
      </c>
      <c r="C21" s="81"/>
      <c r="D21" s="70" t="s">
        <v>10</v>
      </c>
      <c r="E21" s="44" t="s">
        <v>10</v>
      </c>
      <c r="F21" s="44" t="s">
        <v>10</v>
      </c>
      <c r="G21" s="44" t="s">
        <v>10</v>
      </c>
      <c r="H21" s="44" t="s">
        <v>10</v>
      </c>
    </row>
    <row r="22" spans="1:8" ht="11.25" customHeight="1">
      <c r="A22" s="71"/>
      <c r="B22" s="69" t="s">
        <v>29</v>
      </c>
      <c r="C22" s="81"/>
      <c r="D22" s="70" t="s">
        <v>10</v>
      </c>
      <c r="E22" s="44" t="s">
        <v>10</v>
      </c>
      <c r="F22" s="44" t="s">
        <v>10</v>
      </c>
      <c r="G22" s="44" t="s">
        <v>10</v>
      </c>
      <c r="H22" s="44" t="s">
        <v>10</v>
      </c>
    </row>
    <row r="23" spans="1:8" ht="11.25" customHeight="1">
      <c r="A23" s="71"/>
      <c r="B23" s="69" t="s">
        <v>6</v>
      </c>
      <c r="C23" s="81"/>
      <c r="D23" s="70">
        <v>2</v>
      </c>
      <c r="E23" s="44" t="s">
        <v>10</v>
      </c>
      <c r="F23" s="44">
        <v>2</v>
      </c>
      <c r="G23" s="44">
        <v>59</v>
      </c>
      <c r="H23" s="44">
        <v>87</v>
      </c>
    </row>
    <row r="24" spans="1:8" ht="11.25" customHeight="1">
      <c r="A24" s="71"/>
      <c r="B24" s="69" t="s">
        <v>30</v>
      </c>
      <c r="C24" s="81"/>
      <c r="D24" s="70" t="s">
        <v>10</v>
      </c>
      <c r="E24" s="44" t="s">
        <v>10</v>
      </c>
      <c r="F24" s="44" t="s">
        <v>10</v>
      </c>
      <c r="G24" s="44" t="s">
        <v>10</v>
      </c>
      <c r="H24" s="44" t="s">
        <v>10</v>
      </c>
    </row>
    <row r="25" spans="1:8" ht="11.25" customHeight="1">
      <c r="A25" s="71"/>
      <c r="B25" s="69" t="s">
        <v>31</v>
      </c>
      <c r="C25" s="81"/>
      <c r="D25" s="70" t="s">
        <v>10</v>
      </c>
      <c r="E25" s="44" t="s">
        <v>10</v>
      </c>
      <c r="F25" s="44" t="s">
        <v>10</v>
      </c>
      <c r="G25" s="44" t="s">
        <v>10</v>
      </c>
      <c r="H25" s="44" t="s">
        <v>10</v>
      </c>
    </row>
    <row r="26" spans="1:8" s="89" customFormat="1" ht="12" customHeight="1">
      <c r="A26" s="105" t="s">
        <v>42</v>
      </c>
      <c r="B26" s="94"/>
      <c r="C26" s="96"/>
      <c r="D26" s="109">
        <v>22</v>
      </c>
      <c r="E26" s="99" t="s">
        <v>103</v>
      </c>
      <c r="F26" s="114">
        <v>22</v>
      </c>
      <c r="G26" s="114">
        <v>721</v>
      </c>
      <c r="H26" s="114">
        <v>711</v>
      </c>
    </row>
    <row r="27" spans="1:8" ht="11.25" customHeight="1">
      <c r="A27" s="69"/>
      <c r="B27" s="69" t="s">
        <v>32</v>
      </c>
      <c r="C27" s="81"/>
      <c r="D27" s="70">
        <v>4</v>
      </c>
      <c r="E27" s="44" t="s">
        <v>10</v>
      </c>
      <c r="F27" s="44">
        <v>4</v>
      </c>
      <c r="G27" s="44">
        <v>255</v>
      </c>
      <c r="H27" s="44">
        <v>252</v>
      </c>
    </row>
    <row r="28" spans="1:8" ht="11.25" customHeight="1">
      <c r="A28" s="71"/>
      <c r="B28" s="69" t="s">
        <v>33</v>
      </c>
      <c r="C28" s="81"/>
      <c r="D28" s="70">
        <v>1</v>
      </c>
      <c r="E28" s="44" t="s">
        <v>10</v>
      </c>
      <c r="F28" s="44">
        <v>1</v>
      </c>
      <c r="G28" s="44">
        <v>30</v>
      </c>
      <c r="H28" s="44">
        <v>34</v>
      </c>
    </row>
    <row r="29" spans="1:8" ht="11.25" customHeight="1">
      <c r="A29" s="71"/>
      <c r="B29" s="69" t="s">
        <v>34</v>
      </c>
      <c r="C29" s="81"/>
      <c r="D29" s="70">
        <v>15</v>
      </c>
      <c r="E29" s="44" t="s">
        <v>10</v>
      </c>
      <c r="F29" s="44">
        <v>15</v>
      </c>
      <c r="G29" s="44">
        <v>386</v>
      </c>
      <c r="H29" s="44">
        <v>398</v>
      </c>
    </row>
    <row r="30" spans="1:8" ht="11.25" customHeight="1">
      <c r="A30" s="71"/>
      <c r="B30" s="69" t="s">
        <v>35</v>
      </c>
      <c r="C30" s="81"/>
      <c r="D30" s="70" t="s">
        <v>10</v>
      </c>
      <c r="E30" s="44" t="s">
        <v>10</v>
      </c>
      <c r="F30" s="44" t="s">
        <v>10</v>
      </c>
      <c r="G30" s="44" t="s">
        <v>10</v>
      </c>
      <c r="H30" s="44" t="s">
        <v>10</v>
      </c>
    </row>
    <row r="31" spans="1:8" ht="11.25" customHeight="1">
      <c r="A31" s="71"/>
      <c r="B31" s="69" t="s">
        <v>36</v>
      </c>
      <c r="C31" s="81"/>
      <c r="D31" s="70">
        <v>2</v>
      </c>
      <c r="E31" s="44" t="s">
        <v>10</v>
      </c>
      <c r="F31" s="44">
        <v>2</v>
      </c>
      <c r="G31" s="44">
        <v>50</v>
      </c>
      <c r="H31" s="44">
        <v>27</v>
      </c>
    </row>
    <row r="32" spans="1:8" ht="11.25" customHeight="1">
      <c r="A32" s="71"/>
      <c r="B32" s="69" t="s">
        <v>37</v>
      </c>
      <c r="C32" s="81"/>
      <c r="D32" s="70" t="s">
        <v>10</v>
      </c>
      <c r="E32" s="44" t="s">
        <v>10</v>
      </c>
      <c r="F32" s="44" t="s">
        <v>10</v>
      </c>
      <c r="G32" s="44" t="s">
        <v>10</v>
      </c>
      <c r="H32" s="44" t="s">
        <v>10</v>
      </c>
    </row>
    <row r="33" spans="1:8" s="89" customFormat="1" ht="24.75" customHeight="1">
      <c r="A33" s="120" t="s">
        <v>80</v>
      </c>
      <c r="B33" s="120"/>
      <c r="C33" s="100"/>
      <c r="D33" s="112">
        <v>6</v>
      </c>
      <c r="E33" s="98" t="s">
        <v>103</v>
      </c>
      <c r="F33" s="113">
        <v>6</v>
      </c>
      <c r="G33" s="113">
        <v>125</v>
      </c>
      <c r="H33" s="113">
        <v>99</v>
      </c>
    </row>
    <row r="34" spans="1:8" ht="11.25" customHeight="1">
      <c r="A34" s="71"/>
      <c r="B34" s="69" t="s">
        <v>38</v>
      </c>
      <c r="C34" s="81"/>
      <c r="D34" s="70">
        <v>3</v>
      </c>
      <c r="E34" s="44" t="s">
        <v>10</v>
      </c>
      <c r="F34" s="44">
        <v>3</v>
      </c>
      <c r="G34" s="44">
        <v>60</v>
      </c>
      <c r="H34" s="44">
        <v>37</v>
      </c>
    </row>
    <row r="35" spans="1:8" ht="11.25" customHeight="1">
      <c r="A35" s="71"/>
      <c r="B35" s="69" t="s">
        <v>39</v>
      </c>
      <c r="C35" s="81"/>
      <c r="D35" s="70">
        <v>2</v>
      </c>
      <c r="E35" s="44" t="s">
        <v>10</v>
      </c>
      <c r="F35" s="44">
        <v>2</v>
      </c>
      <c r="G35" s="44">
        <v>40</v>
      </c>
      <c r="H35" s="44">
        <v>37</v>
      </c>
    </row>
    <row r="36" spans="1:8" ht="11.25" customHeight="1">
      <c r="A36" s="71"/>
      <c r="B36" s="69" t="s">
        <v>87</v>
      </c>
      <c r="C36" s="81"/>
      <c r="D36" s="70" t="s">
        <v>10</v>
      </c>
      <c r="E36" s="44" t="s">
        <v>10</v>
      </c>
      <c r="F36" s="44" t="s">
        <v>10</v>
      </c>
      <c r="G36" s="44" t="s">
        <v>10</v>
      </c>
      <c r="H36" s="44" t="s">
        <v>10</v>
      </c>
    </row>
    <row r="37" spans="1:8" ht="11.25" customHeight="1">
      <c r="A37" s="71"/>
      <c r="B37" s="69" t="s">
        <v>40</v>
      </c>
      <c r="C37" s="81"/>
      <c r="D37" s="70">
        <v>1</v>
      </c>
      <c r="E37" s="44" t="s">
        <v>10</v>
      </c>
      <c r="F37" s="44">
        <v>1</v>
      </c>
      <c r="G37" s="44">
        <v>25</v>
      </c>
      <c r="H37" s="44">
        <v>25</v>
      </c>
    </row>
    <row r="38" spans="1:8" s="89" customFormat="1" ht="12" customHeight="1">
      <c r="A38" s="105" t="s">
        <v>43</v>
      </c>
      <c r="B38" s="95"/>
      <c r="C38" s="96"/>
      <c r="D38" s="92">
        <v>2</v>
      </c>
      <c r="E38" s="98" t="s">
        <v>103</v>
      </c>
      <c r="F38" s="93">
        <v>2</v>
      </c>
      <c r="G38" s="98" t="s">
        <v>18</v>
      </c>
      <c r="H38" s="98" t="s">
        <v>18</v>
      </c>
    </row>
    <row r="39" spans="1:8" ht="11.25" customHeight="1">
      <c r="A39" s="71"/>
      <c r="B39" s="69" t="s">
        <v>44</v>
      </c>
      <c r="C39" s="81"/>
      <c r="D39" s="70" t="s">
        <v>10</v>
      </c>
      <c r="E39" s="44" t="s">
        <v>10</v>
      </c>
      <c r="F39" s="44" t="s">
        <v>10</v>
      </c>
      <c r="G39" s="44" t="s">
        <v>18</v>
      </c>
      <c r="H39" s="44" t="s">
        <v>18</v>
      </c>
    </row>
    <row r="40" spans="1:8" ht="11.25" customHeight="1">
      <c r="A40" s="71"/>
      <c r="B40" s="69" t="s">
        <v>7</v>
      </c>
      <c r="C40" s="81"/>
      <c r="D40" s="70">
        <v>2</v>
      </c>
      <c r="E40" s="44" t="s">
        <v>10</v>
      </c>
      <c r="F40" s="44">
        <v>2</v>
      </c>
      <c r="G40" s="44" t="s">
        <v>18</v>
      </c>
      <c r="H40" s="44" t="s">
        <v>18</v>
      </c>
    </row>
    <row r="41" spans="1:8" s="89" customFormat="1" ht="12" customHeight="1">
      <c r="A41" s="105" t="s">
        <v>45</v>
      </c>
      <c r="B41" s="95"/>
      <c r="C41" s="96"/>
      <c r="D41" s="109">
        <v>1</v>
      </c>
      <c r="E41" s="98" t="s">
        <v>103</v>
      </c>
      <c r="F41" s="111">
        <v>1</v>
      </c>
      <c r="G41" s="111">
        <v>30</v>
      </c>
      <c r="H41" s="111">
        <v>7</v>
      </c>
    </row>
    <row r="42" spans="1:8" ht="11.25" customHeight="1">
      <c r="A42" s="71"/>
      <c r="B42" s="69" t="s">
        <v>8</v>
      </c>
      <c r="C42" s="81"/>
      <c r="D42" s="72">
        <v>1</v>
      </c>
      <c r="E42" s="42" t="s">
        <v>10</v>
      </c>
      <c r="F42" s="45">
        <v>1</v>
      </c>
      <c r="G42" s="45">
        <v>30</v>
      </c>
      <c r="H42" s="45">
        <v>7</v>
      </c>
    </row>
    <row r="43" spans="1:10" s="89" customFormat="1" ht="12" customHeight="1">
      <c r="A43" s="105" t="s">
        <v>46</v>
      </c>
      <c r="B43" s="95"/>
      <c r="C43" s="96"/>
      <c r="D43" s="109">
        <v>498</v>
      </c>
      <c r="E43" s="110">
        <v>286</v>
      </c>
      <c r="F43" s="110">
        <v>212</v>
      </c>
      <c r="G43" s="110">
        <v>39866</v>
      </c>
      <c r="H43" s="110">
        <v>37898</v>
      </c>
      <c r="I43" s="101"/>
      <c r="J43" s="101"/>
    </row>
    <row r="44" spans="1:8" ht="11.25" customHeight="1">
      <c r="A44" s="71"/>
      <c r="B44" s="69" t="s">
        <v>47</v>
      </c>
      <c r="C44" s="81"/>
      <c r="D44" s="70">
        <v>9</v>
      </c>
      <c r="E44" s="44">
        <v>3</v>
      </c>
      <c r="F44" s="44">
        <v>6</v>
      </c>
      <c r="G44" s="44">
        <v>168</v>
      </c>
      <c r="H44" s="44" t="s">
        <v>18</v>
      </c>
    </row>
    <row r="45" spans="1:8" ht="11.25" customHeight="1">
      <c r="A45" s="71"/>
      <c r="B45" s="69" t="s">
        <v>48</v>
      </c>
      <c r="C45" s="81"/>
      <c r="D45" s="70">
        <v>2</v>
      </c>
      <c r="E45" s="44" t="s">
        <v>10</v>
      </c>
      <c r="F45" s="44">
        <v>2</v>
      </c>
      <c r="G45" s="44">
        <v>35</v>
      </c>
      <c r="H45" s="44">
        <v>32</v>
      </c>
    </row>
    <row r="46" spans="1:8" ht="11.25" customHeight="1">
      <c r="A46" s="71"/>
      <c r="B46" s="69" t="s">
        <v>49</v>
      </c>
      <c r="C46" s="81"/>
      <c r="D46" s="70">
        <v>5</v>
      </c>
      <c r="E46" s="44">
        <v>2</v>
      </c>
      <c r="F46" s="44">
        <v>3</v>
      </c>
      <c r="G46" s="73">
        <v>97</v>
      </c>
      <c r="H46" s="73">
        <v>179</v>
      </c>
    </row>
    <row r="47" spans="1:8" ht="11.25" customHeight="1">
      <c r="A47" s="71"/>
      <c r="B47" s="69" t="s">
        <v>50</v>
      </c>
      <c r="C47" s="81"/>
      <c r="D47" s="70">
        <v>406</v>
      </c>
      <c r="E47" s="44">
        <v>234</v>
      </c>
      <c r="F47" s="44">
        <v>172</v>
      </c>
      <c r="G47" s="44">
        <v>38696</v>
      </c>
      <c r="H47" s="44">
        <v>37074</v>
      </c>
    </row>
    <row r="48" spans="1:8" ht="11.25" customHeight="1">
      <c r="A48" s="71"/>
      <c r="B48" s="69" t="s">
        <v>51</v>
      </c>
      <c r="C48" s="81"/>
      <c r="D48" s="70">
        <v>11</v>
      </c>
      <c r="E48" s="44" t="s">
        <v>10</v>
      </c>
      <c r="F48" s="44">
        <v>11</v>
      </c>
      <c r="G48" s="44">
        <v>454</v>
      </c>
      <c r="H48" s="44">
        <v>412</v>
      </c>
    </row>
    <row r="49" spans="1:8" ht="11.25" customHeight="1">
      <c r="A49" s="71"/>
      <c r="B49" s="69" t="s">
        <v>52</v>
      </c>
      <c r="C49" s="81"/>
      <c r="D49" s="70">
        <v>4</v>
      </c>
      <c r="E49" s="44" t="s">
        <v>10</v>
      </c>
      <c r="F49" s="44">
        <v>4</v>
      </c>
      <c r="G49" s="44">
        <v>165</v>
      </c>
      <c r="H49" s="44">
        <v>150</v>
      </c>
    </row>
    <row r="50" spans="1:8" ht="11.25" customHeight="1">
      <c r="A50" s="71"/>
      <c r="B50" s="69" t="s">
        <v>53</v>
      </c>
      <c r="C50" s="81"/>
      <c r="D50" s="70">
        <v>1</v>
      </c>
      <c r="E50" s="44">
        <v>1</v>
      </c>
      <c r="F50" s="44" t="s">
        <v>10</v>
      </c>
      <c r="G50" s="44">
        <v>56</v>
      </c>
      <c r="H50" s="44">
        <v>43</v>
      </c>
    </row>
    <row r="51" spans="1:8" ht="11.25" customHeight="1">
      <c r="A51" s="71"/>
      <c r="B51" s="69" t="s">
        <v>54</v>
      </c>
      <c r="C51" s="81"/>
      <c r="D51" s="70">
        <v>1</v>
      </c>
      <c r="E51" s="44">
        <v>1</v>
      </c>
      <c r="F51" s="44" t="s">
        <v>10</v>
      </c>
      <c r="G51" s="44">
        <v>50</v>
      </c>
      <c r="H51" s="44">
        <v>37</v>
      </c>
    </row>
    <row r="52" spans="1:8" ht="11.25" customHeight="1">
      <c r="A52" s="71"/>
      <c r="B52" s="69" t="s">
        <v>55</v>
      </c>
      <c r="C52" s="81"/>
      <c r="D52" s="70">
        <v>1</v>
      </c>
      <c r="E52" s="44">
        <v>1</v>
      </c>
      <c r="F52" s="44" t="s">
        <v>10</v>
      </c>
      <c r="G52" s="44">
        <v>60</v>
      </c>
      <c r="H52" s="44">
        <v>27</v>
      </c>
    </row>
    <row r="53" spans="1:8" ht="11.25" customHeight="1">
      <c r="A53" s="71"/>
      <c r="B53" s="69" t="s">
        <v>56</v>
      </c>
      <c r="C53" s="81"/>
      <c r="D53" s="70">
        <v>2</v>
      </c>
      <c r="E53" s="44">
        <v>1</v>
      </c>
      <c r="F53" s="44">
        <v>1</v>
      </c>
      <c r="G53" s="44">
        <v>72</v>
      </c>
      <c r="H53" s="44">
        <v>66</v>
      </c>
    </row>
    <row r="54" spans="1:8" ht="11.25" customHeight="1">
      <c r="A54" s="71"/>
      <c r="B54" s="69" t="s">
        <v>102</v>
      </c>
      <c r="C54" s="81"/>
      <c r="D54" s="70">
        <v>1</v>
      </c>
      <c r="E54" s="44" t="s">
        <v>10</v>
      </c>
      <c r="F54" s="44">
        <v>1</v>
      </c>
      <c r="G54" s="44">
        <v>50</v>
      </c>
      <c r="H54" s="44">
        <v>29</v>
      </c>
    </row>
    <row r="55" spans="1:8" ht="11.25" customHeight="1">
      <c r="A55" s="71"/>
      <c r="B55" s="69" t="s">
        <v>11</v>
      </c>
      <c r="C55" s="81"/>
      <c r="D55" s="70">
        <v>1</v>
      </c>
      <c r="E55" s="44">
        <v>1</v>
      </c>
      <c r="F55" s="44" t="s">
        <v>10</v>
      </c>
      <c r="G55" s="44">
        <v>60</v>
      </c>
      <c r="H55" s="44">
        <v>28</v>
      </c>
    </row>
    <row r="56" spans="1:8" ht="11.25" customHeight="1">
      <c r="A56" s="71"/>
      <c r="B56" s="69" t="s">
        <v>57</v>
      </c>
      <c r="C56" s="81"/>
      <c r="D56" s="70">
        <v>1</v>
      </c>
      <c r="E56" s="44" t="s">
        <v>10</v>
      </c>
      <c r="F56" s="44">
        <v>1</v>
      </c>
      <c r="G56" s="44" t="s">
        <v>18</v>
      </c>
      <c r="H56" s="44" t="s">
        <v>18</v>
      </c>
    </row>
    <row r="57" spans="1:8" ht="11.25" customHeight="1">
      <c r="A57" s="71"/>
      <c r="B57" s="69" t="s">
        <v>58</v>
      </c>
      <c r="C57" s="81"/>
      <c r="D57" s="70">
        <v>30</v>
      </c>
      <c r="E57" s="44">
        <v>23</v>
      </c>
      <c r="F57" s="44">
        <v>7</v>
      </c>
      <c r="G57" s="44" t="s">
        <v>18</v>
      </c>
      <c r="H57" s="44" t="s">
        <v>18</v>
      </c>
    </row>
    <row r="58" spans="1:8" ht="11.25" customHeight="1">
      <c r="A58" s="71"/>
      <c r="B58" s="69" t="s">
        <v>59</v>
      </c>
      <c r="C58" s="81"/>
      <c r="D58" s="70">
        <v>12</v>
      </c>
      <c r="E58" s="44">
        <v>9</v>
      </c>
      <c r="F58" s="44">
        <v>3</v>
      </c>
      <c r="G58" s="44" t="s">
        <v>18</v>
      </c>
      <c r="H58" s="44" t="s">
        <v>18</v>
      </c>
    </row>
    <row r="59" spans="1:8" ht="11.25" customHeight="1">
      <c r="A59" s="71"/>
      <c r="B59" s="69" t="s">
        <v>60</v>
      </c>
      <c r="C59" s="81"/>
      <c r="D59" s="70">
        <v>1</v>
      </c>
      <c r="E59" s="44" t="s">
        <v>10</v>
      </c>
      <c r="F59" s="44">
        <v>1</v>
      </c>
      <c r="G59" s="44" t="s">
        <v>18</v>
      </c>
      <c r="H59" s="44" t="s">
        <v>18</v>
      </c>
    </row>
    <row r="60" spans="1:8" ht="11.25" customHeight="1">
      <c r="A60" s="71"/>
      <c r="B60" s="69" t="s">
        <v>4</v>
      </c>
      <c r="C60" s="81"/>
      <c r="D60" s="70">
        <v>10</v>
      </c>
      <c r="E60" s="44">
        <v>10</v>
      </c>
      <c r="F60" s="44" t="s">
        <v>10</v>
      </c>
      <c r="G60" s="44" t="s">
        <v>18</v>
      </c>
      <c r="H60" s="44" t="s">
        <v>18</v>
      </c>
    </row>
    <row r="61" spans="1:8" s="89" customFormat="1" ht="12" customHeight="1">
      <c r="A61" s="105" t="s">
        <v>61</v>
      </c>
      <c r="B61" s="95"/>
      <c r="C61" s="96"/>
      <c r="D61" s="109">
        <v>1</v>
      </c>
      <c r="E61" s="88" t="s">
        <v>103</v>
      </c>
      <c r="F61" s="111">
        <v>1</v>
      </c>
      <c r="G61" s="111" t="s">
        <v>18</v>
      </c>
      <c r="H61" s="111" t="s">
        <v>18</v>
      </c>
    </row>
    <row r="62" spans="1:8" ht="11.25" customHeight="1">
      <c r="A62" s="71"/>
      <c r="B62" s="69" t="s">
        <v>62</v>
      </c>
      <c r="C62" s="81"/>
      <c r="D62" s="72">
        <v>1</v>
      </c>
      <c r="E62" s="42" t="s">
        <v>10</v>
      </c>
      <c r="F62" s="45">
        <v>1</v>
      </c>
      <c r="G62" s="45" t="s">
        <v>18</v>
      </c>
      <c r="H62" s="45" t="s">
        <v>18</v>
      </c>
    </row>
    <row r="63" spans="1:8" s="89" customFormat="1" ht="12" customHeight="1">
      <c r="A63" s="105" t="s">
        <v>63</v>
      </c>
      <c r="B63" s="95"/>
      <c r="C63" s="96"/>
      <c r="D63" s="109">
        <v>109</v>
      </c>
      <c r="E63" s="110">
        <v>36</v>
      </c>
      <c r="F63" s="110">
        <v>73</v>
      </c>
      <c r="G63" s="110">
        <v>1649</v>
      </c>
      <c r="H63" s="110">
        <v>1358</v>
      </c>
    </row>
    <row r="64" spans="1:8" ht="11.25" customHeight="1">
      <c r="A64" s="71"/>
      <c r="B64" s="69" t="s">
        <v>64</v>
      </c>
      <c r="C64" s="81"/>
      <c r="D64" s="70">
        <v>1</v>
      </c>
      <c r="E64" s="44" t="s">
        <v>10</v>
      </c>
      <c r="F64" s="44">
        <v>1</v>
      </c>
      <c r="G64" s="44">
        <v>20</v>
      </c>
      <c r="H64" s="44" t="s">
        <v>18</v>
      </c>
    </row>
    <row r="65" spans="1:8" ht="11.25" customHeight="1">
      <c r="A65" s="80"/>
      <c r="B65" s="74" t="s">
        <v>65</v>
      </c>
      <c r="C65" s="84"/>
      <c r="D65" s="70">
        <v>36</v>
      </c>
      <c r="E65" s="43">
        <v>36</v>
      </c>
      <c r="F65" s="43" t="s">
        <v>10</v>
      </c>
      <c r="G65" s="43" t="s">
        <v>18</v>
      </c>
      <c r="H65" s="43" t="s">
        <v>18</v>
      </c>
    </row>
    <row r="66" spans="2:8" s="80" customFormat="1" ht="11.25" customHeight="1">
      <c r="B66" s="74" t="s">
        <v>9</v>
      </c>
      <c r="C66" s="84"/>
      <c r="D66" s="70">
        <v>1</v>
      </c>
      <c r="E66" s="43" t="s">
        <v>10</v>
      </c>
      <c r="F66" s="43">
        <v>1</v>
      </c>
      <c r="G66" s="43">
        <v>30</v>
      </c>
      <c r="H66" s="43">
        <v>14</v>
      </c>
    </row>
    <row r="67" spans="2:8" ht="11.25" customHeight="1">
      <c r="B67" s="69" t="s">
        <v>66</v>
      </c>
      <c r="C67" s="81"/>
      <c r="D67" s="75" t="s">
        <v>10</v>
      </c>
      <c r="E67" s="46" t="s">
        <v>18</v>
      </c>
      <c r="F67" s="46" t="s">
        <v>18</v>
      </c>
      <c r="G67" s="46" t="s">
        <v>18</v>
      </c>
      <c r="H67" s="46" t="s">
        <v>18</v>
      </c>
    </row>
    <row r="68" spans="2:8" ht="11.25" customHeight="1">
      <c r="B68" s="69" t="s">
        <v>67</v>
      </c>
      <c r="C68" s="81"/>
      <c r="D68" s="75" t="s">
        <v>10</v>
      </c>
      <c r="E68" s="46" t="s">
        <v>18</v>
      </c>
      <c r="F68" s="46" t="s">
        <v>18</v>
      </c>
      <c r="G68" s="46" t="s">
        <v>18</v>
      </c>
      <c r="H68" s="46" t="s">
        <v>18</v>
      </c>
    </row>
    <row r="69" spans="2:8" ht="11.25" customHeight="1">
      <c r="B69" s="69" t="s">
        <v>68</v>
      </c>
      <c r="C69" s="81"/>
      <c r="D69" s="75">
        <v>71</v>
      </c>
      <c r="E69" s="46" t="s">
        <v>10</v>
      </c>
      <c r="F69" s="46">
        <v>71</v>
      </c>
      <c r="G69" s="44">
        <v>1599</v>
      </c>
      <c r="H69" s="44">
        <v>1344</v>
      </c>
    </row>
    <row r="70" spans="1:8" s="89" customFormat="1" ht="15" customHeight="1">
      <c r="A70" s="102"/>
      <c r="B70" s="106" t="s">
        <v>69</v>
      </c>
      <c r="C70" s="103"/>
      <c r="D70" s="107">
        <v>896</v>
      </c>
      <c r="E70" s="108">
        <v>355</v>
      </c>
      <c r="F70" s="108">
        <v>541</v>
      </c>
      <c r="G70" s="108">
        <v>54138</v>
      </c>
      <c r="H70" s="108">
        <v>44589</v>
      </c>
    </row>
    <row r="71" spans="2:8" ht="12.75" customHeight="1">
      <c r="B71" s="54"/>
      <c r="H71" s="46" t="s">
        <v>106</v>
      </c>
    </row>
    <row r="72" spans="1:2" ht="12" customHeight="1">
      <c r="A72" s="69" t="s">
        <v>81</v>
      </c>
      <c r="B72" s="54"/>
    </row>
    <row r="73" spans="1:2" ht="12" customHeight="1">
      <c r="A73" s="54" t="s">
        <v>82</v>
      </c>
      <c r="B73" s="76"/>
    </row>
    <row r="74" spans="1:2" ht="12" customHeight="1">
      <c r="A74" s="76" t="s">
        <v>105</v>
      </c>
      <c r="B74" s="76"/>
    </row>
    <row r="75" spans="1:2" ht="13.5">
      <c r="A75" s="54" t="s">
        <v>83</v>
      </c>
      <c r="B75" s="54"/>
    </row>
  </sheetData>
  <sheetProtection/>
  <mergeCells count="3">
    <mergeCell ref="G3:G4"/>
    <mergeCell ref="H3:H4"/>
    <mergeCell ref="A33:B33"/>
  </mergeCells>
  <printOptions/>
  <pageMargins left="0.5905511811023623" right="0.5905511811023623" top="0.7086614173228347" bottom="0.1968503937007874" header="0.3937007874015748" footer="0.1968503937007874"/>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I40"/>
  <sheetViews>
    <sheetView showGridLines="0" zoomScaleSheetLayoutView="75" zoomScalePageLayoutView="0" workbookViewId="0" topLeftCell="A1">
      <selection activeCell="A1" sqref="A1"/>
    </sheetView>
  </sheetViews>
  <sheetFormatPr defaultColWidth="9.00390625" defaultRowHeight="13.5"/>
  <cols>
    <col min="1" max="1" width="2.125" style="11" customWidth="1"/>
    <col min="2" max="2" width="42.125" style="11" customWidth="1"/>
    <col min="3" max="3" width="9.875" style="11" customWidth="1"/>
    <col min="4" max="6" width="9.50390625" style="11" customWidth="1"/>
    <col min="7" max="8" width="10.375" style="11" customWidth="1"/>
    <col min="9" max="9" width="10.625" style="11" customWidth="1"/>
    <col min="10" max="16384" width="9.00390625" style="11" customWidth="1"/>
  </cols>
  <sheetData>
    <row r="1" spans="2:8" ht="17.25">
      <c r="B1" s="12" t="s">
        <v>20</v>
      </c>
      <c r="C1" s="1"/>
      <c r="D1" s="1"/>
      <c r="E1" s="1"/>
      <c r="F1" s="1"/>
      <c r="G1" s="4"/>
      <c r="H1" s="4"/>
    </row>
    <row r="2" spans="2:8" ht="17.25" customHeight="1" thickBot="1">
      <c r="B2" s="9"/>
      <c r="C2" s="2"/>
      <c r="D2" s="2"/>
      <c r="E2" s="2"/>
      <c r="F2" s="2"/>
      <c r="G2" s="4"/>
      <c r="H2" s="10" t="s">
        <v>88</v>
      </c>
    </row>
    <row r="3" spans="1:8" ht="13.5" customHeight="1" thickTop="1">
      <c r="A3" s="33"/>
      <c r="B3" s="1"/>
      <c r="C3" s="1"/>
      <c r="D3" s="7" t="s">
        <v>73</v>
      </c>
      <c r="E3" s="8"/>
      <c r="F3" s="8"/>
      <c r="G3" s="121" t="s">
        <v>74</v>
      </c>
      <c r="H3" s="121" t="s">
        <v>19</v>
      </c>
    </row>
    <row r="4" spans="1:8" ht="13.5" customHeight="1">
      <c r="A4" s="34"/>
      <c r="B4" s="3"/>
      <c r="C4" s="3"/>
      <c r="D4" s="5" t="s">
        <v>75</v>
      </c>
      <c r="E4" s="5" t="s">
        <v>76</v>
      </c>
      <c r="F4" s="5" t="s">
        <v>77</v>
      </c>
      <c r="G4" s="122"/>
      <c r="H4" s="122"/>
    </row>
    <row r="5" spans="1:8" ht="2.25" customHeight="1">
      <c r="A5" s="20"/>
      <c r="B5" s="13"/>
      <c r="C5" s="13"/>
      <c r="D5" s="14"/>
      <c r="E5" s="15"/>
      <c r="F5" s="15"/>
      <c r="G5" s="16"/>
      <c r="H5" s="16"/>
    </row>
    <row r="6" spans="1:9" ht="12" customHeight="1">
      <c r="A6" s="25" t="s">
        <v>21</v>
      </c>
      <c r="B6" s="21"/>
      <c r="C6" s="13"/>
      <c r="D6" s="17">
        <f>'083社会福祉施設'!D6</f>
        <v>4</v>
      </c>
      <c r="E6" s="18" t="str">
        <f>'083社会福祉施設'!E6</f>
        <v>-</v>
      </c>
      <c r="F6" s="19">
        <f>'083社会福祉施設'!F6</f>
        <v>4</v>
      </c>
      <c r="G6" s="19">
        <f>'083社会福祉施設'!G6</f>
        <v>270</v>
      </c>
      <c r="H6" s="19">
        <f>'083社会福祉施設'!H6</f>
        <v>260</v>
      </c>
      <c r="I6" s="48">
        <f>D6/$D$18*100</f>
        <v>0.4464285714285714</v>
      </c>
    </row>
    <row r="7" spans="1:9" ht="12" customHeight="1">
      <c r="A7" s="25" t="s">
        <v>22</v>
      </c>
      <c r="B7" s="22"/>
      <c r="C7" s="6"/>
      <c r="D7" s="28">
        <f>'083社会福祉施設'!D9</f>
        <v>88</v>
      </c>
      <c r="E7" s="36">
        <f>'083社会福祉施設'!E9</f>
        <v>23</v>
      </c>
      <c r="F7" s="35">
        <f>'083社会福祉施設'!F9</f>
        <v>65</v>
      </c>
      <c r="G7" s="35">
        <f>'083社会福祉施設'!G9</f>
        <v>2725</v>
      </c>
      <c r="H7" s="35">
        <f>'083社会福祉施設'!H9</f>
        <v>2541</v>
      </c>
      <c r="I7" s="48">
        <f aca="true" t="shared" si="0" ref="I7:I18">D7/$D$18*100</f>
        <v>9.821428571428571</v>
      </c>
    </row>
    <row r="8" spans="1:9" ht="12" customHeight="1">
      <c r="A8" s="26" t="s">
        <v>24</v>
      </c>
      <c r="B8" s="23"/>
      <c r="D8" s="28">
        <f>'083社会福祉施設'!D14</f>
        <v>111</v>
      </c>
      <c r="E8" s="36">
        <f>'083社会福祉施設'!E14</f>
        <v>9</v>
      </c>
      <c r="F8" s="35">
        <f>'083社会福祉施設'!F14</f>
        <v>102</v>
      </c>
      <c r="G8" s="35">
        <f>'083社会福祉施設'!G14</f>
        <v>6853</v>
      </c>
      <c r="H8" s="35" t="str">
        <f>'083社会福祉施設'!H14</f>
        <v>…</v>
      </c>
      <c r="I8" s="48">
        <f t="shared" si="0"/>
        <v>12.388392857142858</v>
      </c>
    </row>
    <row r="9" spans="1:9" ht="12" customHeight="1">
      <c r="A9" s="26" t="s">
        <v>72</v>
      </c>
      <c r="B9" s="23"/>
      <c r="D9" s="28">
        <f>'083社会福祉施設'!D16</f>
        <v>52</v>
      </c>
      <c r="E9" s="36">
        <f>'083社会福祉施設'!E16</f>
        <v>1</v>
      </c>
      <c r="F9" s="35">
        <f>'083社会福祉施設'!F16</f>
        <v>51</v>
      </c>
      <c r="G9" s="35">
        <f>'083社会福祉施設'!G16</f>
        <v>1840</v>
      </c>
      <c r="H9" s="35">
        <f>'083社会福祉施設'!H16</f>
        <v>1628</v>
      </c>
      <c r="I9" s="48">
        <f t="shared" si="0"/>
        <v>5.803571428571429</v>
      </c>
    </row>
    <row r="10" spans="1:9" ht="12" customHeight="1">
      <c r="A10" s="26" t="s">
        <v>41</v>
      </c>
      <c r="B10" s="23"/>
      <c r="D10" s="28">
        <f>'083社会福祉施設'!D20</f>
        <v>2</v>
      </c>
      <c r="E10" s="36" t="str">
        <f>'083社会福祉施設'!E20</f>
        <v>-</v>
      </c>
      <c r="F10" s="35">
        <f>'083社会福祉施設'!F20</f>
        <v>2</v>
      </c>
      <c r="G10" s="35">
        <f>'083社会福祉施設'!G20</f>
        <v>59</v>
      </c>
      <c r="H10" s="35">
        <f>'083社会福祉施設'!H20</f>
        <v>87</v>
      </c>
      <c r="I10" s="48">
        <f t="shared" si="0"/>
        <v>0.2232142857142857</v>
      </c>
    </row>
    <row r="11" spans="1:9" ht="12" customHeight="1">
      <c r="A11" s="26" t="s">
        <v>42</v>
      </c>
      <c r="B11" s="24"/>
      <c r="D11" s="28">
        <f>'083社会福祉施設'!D26</f>
        <v>22</v>
      </c>
      <c r="E11" s="36" t="str">
        <f>'083社会福祉施設'!E26</f>
        <v>-</v>
      </c>
      <c r="F11" s="35">
        <f>'083社会福祉施設'!F26</f>
        <v>22</v>
      </c>
      <c r="G11" s="35">
        <f>'083社会福祉施設'!G26</f>
        <v>721</v>
      </c>
      <c r="H11" s="35">
        <f>'083社会福祉施設'!H26</f>
        <v>711</v>
      </c>
      <c r="I11" s="48">
        <f t="shared" si="0"/>
        <v>2.455357142857143</v>
      </c>
    </row>
    <row r="12" spans="1:9" ht="24.75" customHeight="1">
      <c r="A12" s="123" t="s">
        <v>84</v>
      </c>
      <c r="B12" s="123"/>
      <c r="C12" s="124"/>
      <c r="D12" s="29">
        <f>'083社会福祉施設'!D33</f>
        <v>6</v>
      </c>
      <c r="E12" s="36" t="str">
        <f>'083社会福祉施設'!E33</f>
        <v>-</v>
      </c>
      <c r="F12" s="37">
        <f>'083社会福祉施設'!F33</f>
        <v>6</v>
      </c>
      <c r="G12" s="37">
        <f>'083社会福祉施設'!G33</f>
        <v>125</v>
      </c>
      <c r="H12" s="37">
        <f>'083社会福祉施設'!H33</f>
        <v>99</v>
      </c>
      <c r="I12" s="48">
        <f t="shared" si="0"/>
        <v>0.6696428571428571</v>
      </c>
    </row>
    <row r="13" spans="1:9" ht="12" customHeight="1">
      <c r="A13" s="26" t="s">
        <v>85</v>
      </c>
      <c r="B13" s="23"/>
      <c r="D13" s="28">
        <f>'083社会福祉施設'!D38</f>
        <v>2</v>
      </c>
      <c r="E13" s="36" t="str">
        <f>'083社会福祉施設'!E38</f>
        <v>-</v>
      </c>
      <c r="F13" s="35">
        <f>'083社会福祉施設'!F38</f>
        <v>2</v>
      </c>
      <c r="G13" s="35" t="str">
        <f>'083社会福祉施設'!G38</f>
        <v>…</v>
      </c>
      <c r="H13" s="35" t="str">
        <f>'083社会福祉施設'!H38</f>
        <v>…</v>
      </c>
      <c r="I13" s="48">
        <f t="shared" si="0"/>
        <v>0.2232142857142857</v>
      </c>
    </row>
    <row r="14" spans="1:9" ht="12" customHeight="1">
      <c r="A14" s="26" t="s">
        <v>45</v>
      </c>
      <c r="B14" s="23"/>
      <c r="D14" s="28">
        <f>'083社会福祉施設'!D41</f>
        <v>1</v>
      </c>
      <c r="E14" s="36" t="str">
        <f>'083社会福祉施設'!E41</f>
        <v>-</v>
      </c>
      <c r="F14" s="35">
        <f>'083社会福祉施設'!F41</f>
        <v>1</v>
      </c>
      <c r="G14" s="35">
        <f>'083社会福祉施設'!G41</f>
        <v>30</v>
      </c>
      <c r="H14" s="35">
        <f>'083社会福祉施設'!H41</f>
        <v>7</v>
      </c>
      <c r="I14" s="48">
        <f t="shared" si="0"/>
        <v>0.11160714285714285</v>
      </c>
    </row>
    <row r="15" spans="1:9" ht="12" customHeight="1">
      <c r="A15" s="26" t="s">
        <v>46</v>
      </c>
      <c r="B15" s="23"/>
      <c r="D15" s="28">
        <f>'083社会福祉施設'!D43</f>
        <v>498</v>
      </c>
      <c r="E15" s="36">
        <f>'083社会福祉施設'!E43</f>
        <v>286</v>
      </c>
      <c r="F15" s="35">
        <f>'083社会福祉施設'!F43</f>
        <v>212</v>
      </c>
      <c r="G15" s="32">
        <f>'083社会福祉施設'!G43</f>
        <v>39866</v>
      </c>
      <c r="H15" s="32">
        <f>'083社会福祉施設'!H43</f>
        <v>37898</v>
      </c>
      <c r="I15" s="48">
        <f t="shared" si="0"/>
        <v>55.58035714285714</v>
      </c>
    </row>
    <row r="16" spans="1:9" ht="12" customHeight="1">
      <c r="A16" s="26" t="s">
        <v>61</v>
      </c>
      <c r="B16" s="23"/>
      <c r="D16" s="28">
        <f>'083社会福祉施設'!D61</f>
        <v>1</v>
      </c>
      <c r="E16" s="36" t="str">
        <f>'083社会福祉施設'!E61</f>
        <v>-</v>
      </c>
      <c r="F16" s="35">
        <f>'083社会福祉施設'!F61</f>
        <v>1</v>
      </c>
      <c r="G16" s="35" t="str">
        <f>'083社会福祉施設'!G61</f>
        <v>…</v>
      </c>
      <c r="H16" s="35" t="str">
        <f>'083社会福祉施設'!H61</f>
        <v>…</v>
      </c>
      <c r="I16" s="48">
        <f t="shared" si="0"/>
        <v>0.11160714285714285</v>
      </c>
    </row>
    <row r="17" spans="1:9" ht="12" customHeight="1">
      <c r="A17" s="26" t="s">
        <v>63</v>
      </c>
      <c r="B17" s="23"/>
      <c r="D17" s="28">
        <f>'083社会福祉施設'!D63</f>
        <v>109</v>
      </c>
      <c r="E17" s="36">
        <f>'083社会福祉施設'!E63</f>
        <v>36</v>
      </c>
      <c r="F17" s="35">
        <f>'083社会福祉施設'!F63</f>
        <v>73</v>
      </c>
      <c r="G17" s="35">
        <f>'083社会福祉施設'!G63</f>
        <v>1649</v>
      </c>
      <c r="H17" s="35">
        <f>'083社会福祉施設'!H63</f>
        <v>1358</v>
      </c>
      <c r="I17" s="48">
        <f t="shared" si="0"/>
        <v>12.165178571428571</v>
      </c>
    </row>
    <row r="18" spans="1:9" ht="15" customHeight="1">
      <c r="A18" s="34"/>
      <c r="B18" s="27" t="s">
        <v>86</v>
      </c>
      <c r="C18" s="34"/>
      <c r="D18" s="30">
        <f>'083社会福祉施設'!D70</f>
        <v>896</v>
      </c>
      <c r="E18" s="31">
        <f>'083社会福祉施設'!E70</f>
        <v>355</v>
      </c>
      <c r="F18" s="31">
        <f>'083社会福祉施設'!F70</f>
        <v>541</v>
      </c>
      <c r="G18" s="31">
        <f>'083社会福祉施設'!G70</f>
        <v>54138</v>
      </c>
      <c r="H18" s="31">
        <f>'083社会福祉施設'!H70</f>
        <v>44589</v>
      </c>
      <c r="I18" s="48">
        <f t="shared" si="0"/>
        <v>100</v>
      </c>
    </row>
    <row r="19" spans="1:9" ht="15" customHeight="1">
      <c r="A19" s="20"/>
      <c r="B19" s="51"/>
      <c r="C19" s="20"/>
      <c r="D19" s="53">
        <f>D18/$D18</f>
        <v>1</v>
      </c>
      <c r="E19" s="53">
        <f>E18/$D18</f>
        <v>0.39620535714285715</v>
      </c>
      <c r="F19" s="53">
        <f>F18/$D18</f>
        <v>0.6037946428571429</v>
      </c>
      <c r="G19" s="52"/>
      <c r="H19" s="52"/>
      <c r="I19" s="48"/>
    </row>
    <row r="20" spans="1:9" ht="15" customHeight="1">
      <c r="A20" s="20"/>
      <c r="B20" s="51"/>
      <c r="C20" s="20"/>
      <c r="D20" s="53"/>
      <c r="E20" s="53"/>
      <c r="F20" s="53"/>
      <c r="G20" s="52"/>
      <c r="H20" s="52"/>
      <c r="I20" s="48"/>
    </row>
    <row r="21" spans="2:8" ht="12" customHeight="1">
      <c r="B21" s="1"/>
      <c r="H21" s="10" t="s">
        <v>100</v>
      </c>
    </row>
    <row r="22" spans="1:2" ht="12" customHeight="1">
      <c r="A22" s="23" t="s">
        <v>70</v>
      </c>
      <c r="B22" s="1"/>
    </row>
    <row r="23" spans="1:2" ht="12" customHeight="1">
      <c r="A23" s="1" t="s">
        <v>71</v>
      </c>
      <c r="B23" s="1"/>
    </row>
    <row r="24" spans="1:2" ht="12" customHeight="1">
      <c r="A24" s="1" t="s">
        <v>78</v>
      </c>
      <c r="B24" s="1"/>
    </row>
    <row r="29" spans="2:6" ht="13.5">
      <c r="B29" s="11" t="s">
        <v>97</v>
      </c>
      <c r="E29" s="38">
        <v>501</v>
      </c>
      <c r="F29" s="49">
        <f aca="true" t="shared" si="1" ref="F29:F39">E29/E$40</f>
        <v>0.5529801324503312</v>
      </c>
    </row>
    <row r="30" spans="2:6" ht="13.5">
      <c r="B30" s="11" t="s">
        <v>91</v>
      </c>
      <c r="E30" s="47">
        <v>195</v>
      </c>
      <c r="F30" s="49">
        <f t="shared" si="1"/>
        <v>0.2152317880794702</v>
      </c>
    </row>
    <row r="31" spans="2:6" ht="13.5">
      <c r="B31" s="11" t="s">
        <v>99</v>
      </c>
      <c r="E31" s="38">
        <v>115</v>
      </c>
      <c r="F31" s="49">
        <f t="shared" si="1"/>
        <v>0.12693156732891833</v>
      </c>
    </row>
    <row r="32" spans="2:6" ht="13.5">
      <c r="B32" s="11" t="s">
        <v>89</v>
      </c>
      <c r="E32" s="38">
        <v>46</v>
      </c>
      <c r="F32" s="49">
        <f t="shared" si="1"/>
        <v>0.05077262693156733</v>
      </c>
    </row>
    <row r="33" spans="2:6" ht="13.5">
      <c r="B33" s="11" t="s">
        <v>93</v>
      </c>
      <c r="E33" s="38">
        <v>28</v>
      </c>
      <c r="F33" s="49">
        <f t="shared" si="1"/>
        <v>0.03090507726269316</v>
      </c>
    </row>
    <row r="34" spans="2:6" ht="13.5">
      <c r="B34" s="11" t="s">
        <v>94</v>
      </c>
      <c r="E34" s="38">
        <v>7</v>
      </c>
      <c r="F34" s="49">
        <f t="shared" si="1"/>
        <v>0.00772626931567329</v>
      </c>
    </row>
    <row r="35" spans="2:6" ht="13.5">
      <c r="B35" s="11" t="s">
        <v>92</v>
      </c>
      <c r="E35" s="47">
        <v>6</v>
      </c>
      <c r="F35" s="49">
        <f t="shared" si="1"/>
        <v>0.006622516556291391</v>
      </c>
    </row>
    <row r="36" spans="2:6" ht="13.5">
      <c r="B36" s="11" t="s">
        <v>90</v>
      </c>
      <c r="E36" s="38">
        <v>4</v>
      </c>
      <c r="F36" s="49">
        <f t="shared" si="1"/>
        <v>0.004415011037527594</v>
      </c>
    </row>
    <row r="37" spans="2:6" ht="13.5">
      <c r="B37" s="11" t="s">
        <v>95</v>
      </c>
      <c r="E37" s="38">
        <v>2</v>
      </c>
      <c r="F37" s="49">
        <f t="shared" si="1"/>
        <v>0.002207505518763797</v>
      </c>
    </row>
    <row r="38" spans="2:6" ht="13.5">
      <c r="B38" s="11" t="s">
        <v>96</v>
      </c>
      <c r="E38" s="38">
        <v>1</v>
      </c>
      <c r="F38" s="49">
        <f t="shared" si="1"/>
        <v>0.0011037527593818985</v>
      </c>
    </row>
    <row r="39" spans="2:6" ht="13.5">
      <c r="B39" s="34" t="s">
        <v>98</v>
      </c>
      <c r="C39" s="34"/>
      <c r="D39" s="34"/>
      <c r="E39" s="39">
        <v>1</v>
      </c>
      <c r="F39" s="50">
        <f t="shared" si="1"/>
        <v>0.0011037527593818985</v>
      </c>
    </row>
    <row r="40" spans="3:6" ht="13.5">
      <c r="C40" s="11" t="s">
        <v>79</v>
      </c>
      <c r="E40" s="38">
        <f>SUM(E29:E39)</f>
        <v>906</v>
      </c>
      <c r="F40" s="49">
        <f>SUM(F29:F39)</f>
        <v>1.0000000000000002</v>
      </c>
    </row>
  </sheetData>
  <sheetProtection/>
  <mergeCells count="3">
    <mergeCell ref="G3:G4"/>
    <mergeCell ref="H3:H4"/>
    <mergeCell ref="A12:C12"/>
  </mergeCells>
  <printOptions/>
  <pageMargins left="0.5905511811023623" right="0.5905511811023623" top="0.7" bottom="0.21" header="0.3937007874015748" footer="0.21"/>
  <pageSetup horizontalDpi="300" verticalDpi="300" orientation="portrait" paperSize="9" scale="80" r:id="rId1"/>
  <headerFooter alignWithMargins="0">
    <oddHeader>&amp;R&amp;"ＭＳ ゴシック,標準"&amp;10社会保障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Division 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 Pref</dc:creator>
  <cp:keywords/>
  <dc:description/>
  <cp:lastModifiedBy>mieken</cp:lastModifiedBy>
  <cp:lastPrinted>2014-03-04T06:01:50Z</cp:lastPrinted>
  <dcterms:created xsi:type="dcterms:W3CDTF">1996-10-17T01:53:40Z</dcterms:created>
  <dcterms:modified xsi:type="dcterms:W3CDTF">2014-03-04T06:03:00Z</dcterms:modified>
  <cp:category/>
  <cp:version/>
  <cp:contentType/>
  <cp:contentStatus/>
</cp:coreProperties>
</file>