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0155" windowHeight="8100" activeTab="0"/>
  </bookViews>
  <sheets>
    <sheet name="8" sheetId="1" r:id="rId1"/>
  </sheets>
  <definedNames>
    <definedName name="_xlnm.Print_Area" localSheetId="0">'8'!$A$1:$J$56</definedName>
  </definedNames>
  <calcPr fullCalcOnLoad="1"/>
</workbook>
</file>

<file path=xl/sharedStrings.xml><?xml version="1.0" encoding="utf-8"?>
<sst xmlns="http://schemas.openxmlformats.org/spreadsheetml/2006/main" count="54" uniqueCount="54">
  <si>
    <t>（平成25年4月1日現在）</t>
  </si>
  <si>
    <t>市町名</t>
  </si>
  <si>
    <t>委員会等数</t>
  </si>
  <si>
    <t>総委員数</t>
  </si>
  <si>
    <t>女性比率
（％）</t>
  </si>
  <si>
    <t>H24.4.1時点
女性比率
（％）</t>
  </si>
  <si>
    <t>うち女性
委員を含む
委員会等数</t>
  </si>
  <si>
    <t>うち女性
委員等数</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</si>
  <si>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</si>
  <si>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</si>
  <si>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</si>
  <si>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</si>
  <si>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</si>
  <si>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</si>
  <si>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</si>
  <si>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</si>
  <si>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</si>
  <si>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</si>
  <si>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</si>
  <si>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</si>
  <si>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</si>
  <si>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</si>
  <si>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</si>
  <si>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</si>
  <si>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</si>
  <si>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朝日町</t>
  </si>
  <si>
    <t>川越町</t>
  </si>
  <si>
    <t>多気町</t>
  </si>
  <si>
    <t>明和町</t>
  </si>
  <si>
    <t>大台町</t>
  </si>
  <si>
    <t>玉城町</t>
  </si>
  <si>
    <t>度会町</t>
  </si>
  <si>
    <t>大紀町</t>
  </si>
  <si>
    <t>南伊勢町</t>
  </si>
  <si>
    <t>紀北町</t>
  </si>
  <si>
    <t>御浜町</t>
  </si>
  <si>
    <t>紀宝町</t>
  </si>
  <si>
    <t>合計（平均）</t>
  </si>
  <si>
    <t>三重県</t>
  </si>
  <si>
    <t>注）複数の自治体を含む広域圏で設置している委員会は含んでいない。</t>
  </si>
  <si>
    <t xml:space="preserve"> （参　考）</t>
  </si>
  <si>
    <t>地方自治法第180条の5（委員会及び委員の設置・委員の兼業禁止等）</t>
  </si>
  <si>
    <t>①　執行機関として法律の定めるところにより普通地方公共団体に置かなければなら</t>
  </si>
  <si>
    <t>　ない委員会及び委員は、左の通りである。</t>
  </si>
  <si>
    <t>　一　教育委員会</t>
  </si>
  <si>
    <t>　二　選挙管理委員会</t>
  </si>
  <si>
    <t>　三　人事委員会又は人事委員会を置かない普通地方公共団体にあっては公平委員会</t>
  </si>
  <si>
    <t>　四　監査委員</t>
  </si>
  <si>
    <t>②　第一項に掲げるものの外、執行機関として法律の定めるところにより市町村に置</t>
  </si>
  <si>
    <t>　かなければならない委員会は、左の通りである。</t>
  </si>
  <si>
    <t>　一　農業委員会</t>
  </si>
  <si>
    <t>　二　固定資産評価審査委員会</t>
  </si>
  <si>
    <t>※２</t>
  </si>
  <si>
    <r>
      <t>8．地方自治法（第180条の5)</t>
    </r>
    <r>
      <rPr>
        <vertAlign val="superscript"/>
        <sz val="10"/>
        <rFont val="ＭＳ ゴシック"/>
        <family val="3"/>
      </rPr>
      <t xml:space="preserve">※2 </t>
    </r>
    <r>
      <rPr>
        <sz val="11"/>
        <rFont val="ＭＳ ゴシック"/>
        <family val="3"/>
      </rPr>
      <t>に基づく委員会等における登用状況</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</si>
</sst>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s>
  <fonts count="42">
    <font>
      <sz val="11"/>
      <color theme="1"/>
      <name val="Calibri"/>
      <family val="3"/>
    </font>
    <font>
      <sz val="11"/>
      <color indexed="8"/>
      <name val="ＭＳ Ｐゴシック"/>
      <family val="3"/>
    </font>
    <font>
      <sz val="11"/>
      <name val="ＭＳ Ｐゴシック"/>
      <family val="3"/>
    </font>
    <font>
      <sz val="11"/>
      <name val="ＭＳ ゴシック"/>
      <family val="3"/>
    </font>
    <font>
      <vertAlign val="superscript"/>
      <sz val="10"/>
      <name val="ＭＳ ゴシック"/>
      <family val="3"/>
    </font>
    <font>
      <sz val="6"/>
      <name val="ＭＳ Ｐゴシック"/>
      <family val="3"/>
    </font>
    <font>
      <b/>
      <sz val="11"/>
      <color indexed="9"/>
      <name val="ＭＳ ゴシック"/>
      <family val="3"/>
    </font>
    <font>
      <b/>
      <sz val="10"/>
      <color indexed="9"/>
      <name val="ＭＳ ゴシック"/>
      <family val="3"/>
    </font>
    <font>
      <sz val="10"/>
      <name val="ＭＳ 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3"/>
        <bgColor indexed="64"/>
      </patternFill>
    </fill>
    <fill>
      <patternFill patternType="solid">
        <fgColor indexed="43"/>
        <bgColor indexed="64"/>
      </patternFill>
    </fill>
    <fill>
      <patternFill patternType="solid">
        <fgColor indexed="65"/>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double"/>
      <bottom style="thin"/>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2" fillId="0" borderId="0">
      <alignment/>
      <protection/>
    </xf>
    <xf numFmtId="0" fontId="41" fillId="32" borderId="0" applyNumberFormat="0" applyBorder="0" applyAlignment="0" applyProtection="0"/>
  </cellStyleXfs>
  <cellXfs count="39">
    <xf numFmtId="0" fontId="0" fillId="0" borderId="0" xfId="0" applyFont="1" applyAlignment="1">
      <alignment vertical="center"/>
    </xf>
    <xf numFmtId="0" fontId="3" fillId="0" borderId="0" xfId="61" applyFont="1" applyFill="1" applyAlignment="1">
      <alignment vertical="center"/>
      <protection/>
    </xf>
    <xf numFmtId="0" fontId="3" fillId="0" borderId="0" xfId="61" applyFont="1" applyFill="1" applyAlignment="1">
      <alignment horizontal="right" vertical="center"/>
      <protection/>
    </xf>
    <xf numFmtId="0" fontId="7" fillId="33" borderId="10" xfId="61" applyFont="1" applyFill="1" applyBorder="1" applyAlignment="1">
      <alignment horizontal="center" vertical="center" wrapText="1"/>
      <protection/>
    </xf>
    <xf numFmtId="0" fontId="7" fillId="33" borderId="11" xfId="61" applyFont="1" applyFill="1" applyBorder="1" applyAlignment="1">
      <alignment horizontal="center" vertical="center" wrapText="1"/>
      <protection/>
    </xf>
    <xf numFmtId="0" fontId="8" fillId="0" borderId="0" xfId="61" applyFont="1" applyFill="1" applyBorder="1" applyAlignment="1">
      <alignment vertical="center" wrapText="1"/>
      <protection/>
    </xf>
    <xf numFmtId="0" fontId="3" fillId="34" borderId="12" xfId="61" applyFont="1" applyFill="1" applyBorder="1" applyAlignment="1">
      <alignment horizontal="distributed" vertical="center"/>
      <protection/>
    </xf>
    <xf numFmtId="38" fontId="9" fillId="35" borderId="11" xfId="50" applyFont="1" applyFill="1" applyBorder="1" applyAlignment="1">
      <alignment vertical="center"/>
    </xf>
    <xf numFmtId="176" fontId="3" fillId="0" borderId="11" xfId="61" applyNumberFormat="1" applyFont="1" applyFill="1" applyBorder="1" applyAlignment="1">
      <alignment vertical="center"/>
      <protection/>
    </xf>
    <xf numFmtId="176" fontId="3" fillId="0" borderId="0" xfId="61" applyNumberFormat="1" applyFont="1" applyFill="1" applyBorder="1" applyAlignment="1">
      <alignment horizontal="right" vertical="center"/>
      <protection/>
    </xf>
    <xf numFmtId="176" fontId="3" fillId="0" borderId="13" xfId="61" applyNumberFormat="1" applyFont="1" applyFill="1" applyBorder="1" applyAlignment="1">
      <alignment vertical="center"/>
      <protection/>
    </xf>
    <xf numFmtId="0" fontId="3" fillId="0" borderId="11" xfId="61" applyFont="1" applyFill="1" applyBorder="1" applyAlignment="1">
      <alignment vertical="center"/>
      <protection/>
    </xf>
    <xf numFmtId="0" fontId="3" fillId="0" borderId="14" xfId="61" applyFont="1" applyFill="1" applyBorder="1" applyAlignment="1">
      <alignment vertical="center"/>
      <protection/>
    </xf>
    <xf numFmtId="176" fontId="3" fillId="0" borderId="14" xfId="61" applyNumberFormat="1" applyFont="1" applyFill="1" applyBorder="1" applyAlignment="1">
      <alignment vertical="center"/>
      <protection/>
    </xf>
    <xf numFmtId="176" fontId="3" fillId="0" borderId="15" xfId="61" applyNumberFormat="1" applyFont="1" applyFill="1" applyBorder="1" applyAlignment="1">
      <alignment vertical="center"/>
      <protection/>
    </xf>
    <xf numFmtId="0" fontId="3" fillId="34" borderId="11" xfId="61" applyFont="1" applyFill="1" applyBorder="1" applyAlignment="1">
      <alignment horizontal="distributed" vertical="center"/>
      <protection/>
    </xf>
    <xf numFmtId="0" fontId="3" fillId="34" borderId="14" xfId="61" applyFont="1" applyFill="1" applyBorder="1" applyAlignment="1">
      <alignment vertical="center"/>
      <protection/>
    </xf>
    <xf numFmtId="38" fontId="3" fillId="0" borderId="14" xfId="50" applyFont="1" applyFill="1" applyBorder="1" applyAlignment="1">
      <alignment vertical="center"/>
    </xf>
    <xf numFmtId="0" fontId="3" fillId="34" borderId="16" xfId="61" applyFont="1" applyFill="1" applyBorder="1" applyAlignment="1">
      <alignment horizontal="distributed" vertical="center"/>
      <protection/>
    </xf>
    <xf numFmtId="0" fontId="3" fillId="0" borderId="16" xfId="61" applyFont="1" applyFill="1" applyBorder="1" applyAlignment="1">
      <alignment vertical="center"/>
      <protection/>
    </xf>
    <xf numFmtId="38" fontId="3" fillId="0" borderId="16" xfId="50" applyFont="1" applyFill="1" applyBorder="1" applyAlignment="1">
      <alignment vertical="center"/>
    </xf>
    <xf numFmtId="176" fontId="3" fillId="0" borderId="16" xfId="61" applyNumberFormat="1" applyFont="1" applyFill="1" applyBorder="1" applyAlignment="1">
      <alignment vertical="center"/>
      <protection/>
    </xf>
    <xf numFmtId="0" fontId="3" fillId="0" borderId="0" xfId="61" applyFont="1" applyFill="1" applyBorder="1" applyAlignment="1">
      <alignment vertical="center"/>
      <protection/>
    </xf>
    <xf numFmtId="38" fontId="3" fillId="0" borderId="0" xfId="50" applyFont="1" applyFill="1" applyBorder="1" applyAlignment="1">
      <alignment vertical="center"/>
    </xf>
    <xf numFmtId="177" fontId="3" fillId="0" borderId="0" xfId="61" applyNumberFormat="1" applyFont="1" applyFill="1" applyBorder="1" applyAlignment="1">
      <alignment vertical="center"/>
      <protection/>
    </xf>
    <xf numFmtId="176" fontId="3" fillId="0" borderId="0" xfId="61" applyNumberFormat="1" applyFont="1" applyFill="1" applyBorder="1" applyAlignment="1">
      <alignment vertical="center"/>
      <protection/>
    </xf>
    <xf numFmtId="0" fontId="8" fillId="0" borderId="0" xfId="0" applyFont="1" applyFill="1" applyAlignment="1">
      <alignment vertical="center"/>
    </xf>
    <xf numFmtId="0" fontId="8" fillId="0" borderId="0" xfId="0" applyFont="1" applyFill="1" applyBorder="1" applyAlignment="1">
      <alignment vertical="center"/>
    </xf>
    <xf numFmtId="38" fontId="8" fillId="0" borderId="0" xfId="50" applyFont="1" applyFill="1" applyBorder="1" applyAlignment="1">
      <alignment vertical="center"/>
    </xf>
    <xf numFmtId="177" fontId="8" fillId="0" borderId="0" xfId="0" applyNumberFormat="1" applyFont="1" applyFill="1" applyBorder="1" applyAlignment="1">
      <alignment vertical="center"/>
    </xf>
    <xf numFmtId="0" fontId="3" fillId="0" borderId="0" xfId="0" applyFont="1" applyFill="1" applyAlignment="1">
      <alignment vertical="center"/>
    </xf>
    <xf numFmtId="0" fontId="6" fillId="33" borderId="14" xfId="61" applyFont="1" applyFill="1" applyBorder="1" applyAlignment="1">
      <alignment horizontal="center" vertical="center"/>
      <protection/>
    </xf>
    <xf numFmtId="0" fontId="6" fillId="33" borderId="13" xfId="61" applyFont="1" applyFill="1" applyBorder="1" applyAlignment="1">
      <alignment horizontal="center" vertical="center"/>
      <protection/>
    </xf>
    <xf numFmtId="0" fontId="7" fillId="33" borderId="17" xfId="61" applyFont="1" applyFill="1" applyBorder="1" applyAlignment="1">
      <alignment horizontal="center" vertical="center" wrapText="1"/>
      <protection/>
    </xf>
    <xf numFmtId="0" fontId="7" fillId="33" borderId="12" xfId="61" applyFont="1" applyFill="1" applyBorder="1" applyAlignment="1">
      <alignment horizontal="center" vertical="center" wrapText="1"/>
      <protection/>
    </xf>
    <xf numFmtId="0" fontId="7" fillId="33" borderId="11" xfId="61" applyFont="1" applyFill="1" applyBorder="1" applyAlignment="1">
      <alignment horizontal="center"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8" fillId="0" borderId="0" xfId="0" applyFont="1" applyFill="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dxfs count="2">
    <dxf>
      <fill>
        <patternFill>
          <bgColor indexed="52"/>
        </patternFill>
      </fill>
    </dxf>
    <dxf>
      <fill>
        <patternFill>
          <bgColor indexed="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1"/>
  <sheetViews>
    <sheetView tabSelected="1" view="pageBreakPreview" zoomScaleSheetLayoutView="100" zoomScalePageLayoutView="0" workbookViewId="0" topLeftCell="A1">
      <selection activeCell="K56" sqref="K56"/>
    </sheetView>
  </sheetViews>
  <sheetFormatPr defaultColWidth="9.140625" defaultRowHeight="15"/>
  <cols>
    <col min="1" max="1" width="3.28125" style="1" customWidth="1"/>
    <col min="2" max="2" width="2.57421875" style="1" customWidth="1"/>
    <col min="3" max="3" width="12.140625" style="1" customWidth="1"/>
    <col min="4" max="9" width="11.57421875" style="1" customWidth="1"/>
    <col min="10" max="10" width="2.57421875" style="1" customWidth="1"/>
    <col min="11" max="16384" width="9.00390625" style="1" customWidth="1"/>
  </cols>
  <sheetData>
    <row r="1" ht="14.25">
      <c r="A1" s="1" t="s">
        <v>53</v>
      </c>
    </row>
    <row r="2" spans="9:10" ht="13.5" customHeight="1">
      <c r="I2" s="2" t="s">
        <v>0</v>
      </c>
      <c r="J2" s="2"/>
    </row>
    <row r="3" ht="6.75" customHeight="1"/>
    <row r="4" spans="3:10" ht="15" customHeight="1">
      <c r="C4" s="31" t="s">
        <v>1</v>
      </c>
      <c r="D4" s="33" t="s">
        <v>2</v>
      </c>
      <c r="E4" s="3"/>
      <c r="F4" s="34" t="s">
        <v>3</v>
      </c>
      <c r="G4" s="3"/>
      <c r="H4" s="35" t="s">
        <v>4</v>
      </c>
      <c r="I4" s="36" t="s">
        <v>5</v>
      </c>
      <c r="J4" s="5"/>
    </row>
    <row r="5" spans="3:10" ht="36">
      <c r="C5" s="32"/>
      <c r="D5" s="33"/>
      <c r="E5" s="4" t="s">
        <v>6</v>
      </c>
      <c r="F5" s="34"/>
      <c r="G5" s="4" t="s">
        <v>7</v>
      </c>
      <c r="H5" s="35"/>
      <c r="I5" s="37"/>
      <c r="J5" s="5"/>
    </row>
    <row r="6" spans="3:10" ht="20.25" customHeight="1">
      <c r="C6" s="6" t="s">
        <v>8</v>
      </c>
      <c r="D6" s="7">
        <v>6</v>
      </c>
      <c r="E6" s="7">
        <v>5</v>
      </c>
      <c r="F6" s="7">
        <v>70</v>
      </c>
      <c r="G6" s="7">
        <v>6</v>
      </c>
      <c r="H6" s="8">
        <f aca="true" t="shared" si="0" ref="H6:H36">G6/F6*100</f>
        <v>8.571428571428571</v>
      </c>
      <c r="I6" s="8">
        <v>11.428571428571429</v>
      </c>
      <c r="J6" s="9"/>
    </row>
    <row r="7" spans="3:10" ht="20.25" customHeight="1">
      <c r="C7" s="6" t="s">
        <v>9</v>
      </c>
      <c r="D7" s="7">
        <v>6</v>
      </c>
      <c r="E7" s="7">
        <v>5</v>
      </c>
      <c r="F7" s="7">
        <v>56</v>
      </c>
      <c r="G7" s="7">
        <v>6</v>
      </c>
      <c r="H7" s="8">
        <f t="shared" si="0"/>
        <v>10.714285714285714</v>
      </c>
      <c r="I7" s="10">
        <v>10.526315789473683</v>
      </c>
      <c r="J7" s="9"/>
    </row>
    <row r="8" spans="3:10" ht="20.25" customHeight="1">
      <c r="C8" s="6" t="s">
        <v>10</v>
      </c>
      <c r="D8" s="11">
        <v>6</v>
      </c>
      <c r="E8" s="11">
        <v>4</v>
      </c>
      <c r="F8" s="11">
        <v>55</v>
      </c>
      <c r="G8" s="11">
        <v>5</v>
      </c>
      <c r="H8" s="8">
        <f t="shared" si="0"/>
        <v>9.090909090909092</v>
      </c>
      <c r="I8" s="10">
        <v>10.714285714285714</v>
      </c>
      <c r="J8" s="9"/>
    </row>
    <row r="9" spans="3:10" ht="20.25" customHeight="1">
      <c r="C9" s="6" t="s">
        <v>11</v>
      </c>
      <c r="D9" s="12">
        <v>6</v>
      </c>
      <c r="E9" s="12">
        <v>6</v>
      </c>
      <c r="F9" s="12">
        <v>65</v>
      </c>
      <c r="G9" s="12">
        <v>9</v>
      </c>
      <c r="H9" s="13">
        <f t="shared" si="0"/>
        <v>13.846153846153847</v>
      </c>
      <c r="I9" s="14">
        <v>12.307692307692308</v>
      </c>
      <c r="J9" s="9"/>
    </row>
    <row r="10" spans="3:10" ht="20.25" customHeight="1">
      <c r="C10" s="6" t="s">
        <v>12</v>
      </c>
      <c r="D10" s="7">
        <v>6</v>
      </c>
      <c r="E10" s="7">
        <v>2</v>
      </c>
      <c r="F10" s="7">
        <v>53</v>
      </c>
      <c r="G10" s="7">
        <v>3</v>
      </c>
      <c r="H10" s="8">
        <f t="shared" si="0"/>
        <v>5.660377358490567</v>
      </c>
      <c r="I10" s="8">
        <v>5.357142857142857</v>
      </c>
      <c r="J10" s="9"/>
    </row>
    <row r="11" spans="3:10" ht="20.25" customHeight="1">
      <c r="C11" s="6" t="s">
        <v>13</v>
      </c>
      <c r="D11" s="11">
        <v>6</v>
      </c>
      <c r="E11" s="11">
        <v>5</v>
      </c>
      <c r="F11" s="11">
        <v>46</v>
      </c>
      <c r="G11" s="11">
        <v>7</v>
      </c>
      <c r="H11" s="8">
        <f t="shared" si="0"/>
        <v>15.217391304347828</v>
      </c>
      <c r="I11" s="10">
        <v>15.217391304347828</v>
      </c>
      <c r="J11" s="9"/>
    </row>
    <row r="12" spans="3:10" ht="20.25" customHeight="1">
      <c r="C12" s="6" t="s">
        <v>14</v>
      </c>
      <c r="D12" s="11">
        <v>6</v>
      </c>
      <c r="E12" s="11">
        <v>6</v>
      </c>
      <c r="F12" s="11">
        <v>45</v>
      </c>
      <c r="G12" s="11">
        <v>12</v>
      </c>
      <c r="H12" s="8">
        <f t="shared" si="0"/>
        <v>26.666666666666668</v>
      </c>
      <c r="I12" s="10">
        <v>24.444444444444443</v>
      </c>
      <c r="J12" s="9"/>
    </row>
    <row r="13" spans="3:10" ht="20.25" customHeight="1">
      <c r="C13" s="6" t="s">
        <v>15</v>
      </c>
      <c r="D13" s="11">
        <v>6</v>
      </c>
      <c r="E13" s="11">
        <v>6</v>
      </c>
      <c r="F13" s="11">
        <v>29</v>
      </c>
      <c r="G13" s="11">
        <v>9</v>
      </c>
      <c r="H13" s="8">
        <f t="shared" si="0"/>
        <v>31.03448275862069</v>
      </c>
      <c r="I13" s="10">
        <v>26.923076923076923</v>
      </c>
      <c r="J13" s="9"/>
    </row>
    <row r="14" spans="3:10" ht="20.25" customHeight="1">
      <c r="C14" s="6" t="s">
        <v>16</v>
      </c>
      <c r="D14" s="11">
        <v>6</v>
      </c>
      <c r="E14" s="11">
        <v>4</v>
      </c>
      <c r="F14" s="11">
        <v>41</v>
      </c>
      <c r="G14" s="11">
        <v>8</v>
      </c>
      <c r="H14" s="8">
        <f t="shared" si="0"/>
        <v>19.51219512195122</v>
      </c>
      <c r="I14" s="10">
        <v>19.047619047619047</v>
      </c>
      <c r="J14" s="9"/>
    </row>
    <row r="15" spans="3:10" ht="20.25" customHeight="1">
      <c r="C15" s="6" t="s">
        <v>17</v>
      </c>
      <c r="D15" s="11">
        <v>6</v>
      </c>
      <c r="E15" s="11">
        <v>5</v>
      </c>
      <c r="F15" s="11">
        <v>33</v>
      </c>
      <c r="G15" s="11">
        <v>8</v>
      </c>
      <c r="H15" s="8">
        <f t="shared" si="0"/>
        <v>24.242424242424242</v>
      </c>
      <c r="I15" s="10">
        <v>21.21212121212121</v>
      </c>
      <c r="J15" s="9"/>
    </row>
    <row r="16" spans="3:10" ht="20.25" customHeight="1">
      <c r="C16" s="6" t="s">
        <v>18</v>
      </c>
      <c r="D16" s="11">
        <v>6</v>
      </c>
      <c r="E16" s="11">
        <v>5</v>
      </c>
      <c r="F16" s="11">
        <v>42</v>
      </c>
      <c r="G16" s="11">
        <v>6</v>
      </c>
      <c r="H16" s="8">
        <f t="shared" si="0"/>
        <v>14.285714285714285</v>
      </c>
      <c r="I16" s="10">
        <v>14.285714285714285</v>
      </c>
      <c r="J16" s="9"/>
    </row>
    <row r="17" spans="3:10" ht="20.25" customHeight="1">
      <c r="C17" s="6" t="s">
        <v>19</v>
      </c>
      <c r="D17" s="11">
        <v>5</v>
      </c>
      <c r="E17" s="11">
        <v>4</v>
      </c>
      <c r="F17" s="11">
        <v>48</v>
      </c>
      <c r="G17" s="11">
        <v>7</v>
      </c>
      <c r="H17" s="8">
        <f t="shared" si="0"/>
        <v>14.583333333333334</v>
      </c>
      <c r="I17" s="10">
        <v>14.285714285714285</v>
      </c>
      <c r="J17" s="9"/>
    </row>
    <row r="18" spans="3:10" ht="20.25" customHeight="1">
      <c r="C18" s="6" t="s">
        <v>20</v>
      </c>
      <c r="D18" s="11">
        <v>6</v>
      </c>
      <c r="E18" s="11">
        <v>4</v>
      </c>
      <c r="F18" s="11">
        <v>38</v>
      </c>
      <c r="G18" s="11">
        <v>6</v>
      </c>
      <c r="H18" s="8">
        <f t="shared" si="0"/>
        <v>15.789473684210526</v>
      </c>
      <c r="I18" s="10">
        <v>17.142857142857142</v>
      </c>
      <c r="J18" s="9"/>
    </row>
    <row r="19" spans="3:10" ht="20.25" customHeight="1">
      <c r="C19" s="6" t="s">
        <v>21</v>
      </c>
      <c r="D19" s="11">
        <v>6</v>
      </c>
      <c r="E19" s="11">
        <v>4</v>
      </c>
      <c r="F19" s="11">
        <v>67</v>
      </c>
      <c r="G19" s="11">
        <v>9</v>
      </c>
      <c r="H19" s="8">
        <f t="shared" si="0"/>
        <v>13.432835820895523</v>
      </c>
      <c r="I19" s="10">
        <v>13.432835820895523</v>
      </c>
      <c r="J19" s="9"/>
    </row>
    <row r="20" spans="3:10" ht="20.25" customHeight="1">
      <c r="C20" s="6" t="s">
        <v>22</v>
      </c>
      <c r="D20" s="11">
        <v>5</v>
      </c>
      <c r="E20" s="11">
        <v>2</v>
      </c>
      <c r="F20" s="11">
        <v>27</v>
      </c>
      <c r="G20" s="11">
        <v>3</v>
      </c>
      <c r="H20" s="8">
        <f t="shared" si="0"/>
        <v>11.11111111111111</v>
      </c>
      <c r="I20" s="10">
        <v>11.11111111111111</v>
      </c>
      <c r="J20" s="9"/>
    </row>
    <row r="21" spans="3:10" ht="20.25" customHeight="1">
      <c r="C21" s="6" t="s">
        <v>23</v>
      </c>
      <c r="D21" s="11">
        <v>5</v>
      </c>
      <c r="E21" s="11">
        <v>3</v>
      </c>
      <c r="F21" s="11">
        <v>31</v>
      </c>
      <c r="G21" s="11">
        <v>5</v>
      </c>
      <c r="H21" s="8">
        <f t="shared" si="0"/>
        <v>16.129032258064516</v>
      </c>
      <c r="I21" s="10">
        <v>12.903225806451612</v>
      </c>
      <c r="J21" s="9"/>
    </row>
    <row r="22" spans="3:10" ht="20.25" customHeight="1">
      <c r="C22" s="6" t="s">
        <v>24</v>
      </c>
      <c r="D22" s="11">
        <v>5</v>
      </c>
      <c r="E22" s="11">
        <v>3</v>
      </c>
      <c r="F22" s="11">
        <v>50</v>
      </c>
      <c r="G22" s="11">
        <v>6</v>
      </c>
      <c r="H22" s="8">
        <f t="shared" si="0"/>
        <v>12</v>
      </c>
      <c r="I22" s="10">
        <v>10</v>
      </c>
      <c r="J22" s="9"/>
    </row>
    <row r="23" spans="3:10" ht="20.25" customHeight="1">
      <c r="C23" s="6" t="s">
        <v>25</v>
      </c>
      <c r="D23" s="7">
        <v>6</v>
      </c>
      <c r="E23" s="7">
        <v>1</v>
      </c>
      <c r="F23" s="7">
        <v>28</v>
      </c>
      <c r="G23" s="7">
        <v>2</v>
      </c>
      <c r="H23" s="8">
        <f t="shared" si="0"/>
        <v>7.142857142857142</v>
      </c>
      <c r="I23" s="10">
        <v>7.142857142857142</v>
      </c>
      <c r="J23" s="9"/>
    </row>
    <row r="24" spans="3:10" ht="20.25" customHeight="1">
      <c r="C24" s="6" t="s">
        <v>26</v>
      </c>
      <c r="D24" s="11">
        <v>5</v>
      </c>
      <c r="E24" s="11">
        <v>2</v>
      </c>
      <c r="F24" s="11">
        <v>21</v>
      </c>
      <c r="G24" s="11">
        <v>3</v>
      </c>
      <c r="H24" s="8">
        <f t="shared" si="0"/>
        <v>14.285714285714285</v>
      </c>
      <c r="I24" s="10">
        <v>9.523809523809524</v>
      </c>
      <c r="J24" s="9"/>
    </row>
    <row r="25" spans="3:10" ht="20.25" customHeight="1">
      <c r="C25" s="6" t="s">
        <v>27</v>
      </c>
      <c r="D25" s="11">
        <v>5</v>
      </c>
      <c r="E25" s="11">
        <v>5</v>
      </c>
      <c r="F25" s="11">
        <v>44</v>
      </c>
      <c r="G25" s="11">
        <v>4</v>
      </c>
      <c r="H25" s="8">
        <f t="shared" si="0"/>
        <v>9.090909090909092</v>
      </c>
      <c r="I25" s="10">
        <v>9.090909090909092</v>
      </c>
      <c r="J25" s="9"/>
    </row>
    <row r="26" spans="3:10" ht="20.25" customHeight="1">
      <c r="C26" s="6" t="s">
        <v>28</v>
      </c>
      <c r="D26" s="11">
        <v>5</v>
      </c>
      <c r="E26" s="11">
        <v>3</v>
      </c>
      <c r="F26" s="11">
        <v>39</v>
      </c>
      <c r="G26" s="11">
        <v>6</v>
      </c>
      <c r="H26" s="8">
        <f t="shared" si="0"/>
        <v>15.384615384615385</v>
      </c>
      <c r="I26" s="10">
        <v>10.256410256410255</v>
      </c>
      <c r="J26" s="9"/>
    </row>
    <row r="27" spans="3:10" ht="20.25" customHeight="1">
      <c r="C27" s="6" t="s">
        <v>29</v>
      </c>
      <c r="D27" s="11">
        <v>5</v>
      </c>
      <c r="E27" s="11">
        <v>3</v>
      </c>
      <c r="F27" s="11">
        <v>39</v>
      </c>
      <c r="G27" s="11">
        <v>5</v>
      </c>
      <c r="H27" s="8">
        <f t="shared" si="0"/>
        <v>12.82051282051282</v>
      </c>
      <c r="I27" s="10">
        <v>10.256410256410255</v>
      </c>
      <c r="J27" s="9"/>
    </row>
    <row r="28" spans="3:10" ht="20.25" customHeight="1">
      <c r="C28" s="6" t="s">
        <v>30</v>
      </c>
      <c r="D28" s="11">
        <v>5</v>
      </c>
      <c r="E28" s="11">
        <v>3</v>
      </c>
      <c r="F28" s="11">
        <v>36</v>
      </c>
      <c r="G28" s="11">
        <v>6</v>
      </c>
      <c r="H28" s="8">
        <f t="shared" si="0"/>
        <v>16.666666666666664</v>
      </c>
      <c r="I28" s="10">
        <v>16.666666666666664</v>
      </c>
      <c r="J28" s="9"/>
    </row>
    <row r="29" spans="3:10" ht="20.25" customHeight="1">
      <c r="C29" s="15" t="s">
        <v>31</v>
      </c>
      <c r="D29" s="11">
        <v>5</v>
      </c>
      <c r="E29" s="11">
        <v>2</v>
      </c>
      <c r="F29" s="11">
        <v>36</v>
      </c>
      <c r="G29" s="11">
        <v>3</v>
      </c>
      <c r="H29" s="8">
        <f t="shared" si="0"/>
        <v>8.333333333333332</v>
      </c>
      <c r="I29" s="10">
        <v>8.333333333333332</v>
      </c>
      <c r="J29" s="9"/>
    </row>
    <row r="30" spans="3:10" ht="20.25" customHeight="1">
      <c r="C30" s="6" t="s">
        <v>32</v>
      </c>
      <c r="D30" s="11">
        <v>5</v>
      </c>
      <c r="E30" s="11">
        <v>1</v>
      </c>
      <c r="F30" s="11">
        <v>39</v>
      </c>
      <c r="G30" s="11">
        <v>1</v>
      </c>
      <c r="H30" s="8">
        <f t="shared" si="0"/>
        <v>2.564102564102564</v>
      </c>
      <c r="I30" s="10">
        <v>0</v>
      </c>
      <c r="J30" s="9"/>
    </row>
    <row r="31" spans="3:10" ht="20.25" customHeight="1">
      <c r="C31" s="6" t="s">
        <v>33</v>
      </c>
      <c r="D31" s="11">
        <v>5</v>
      </c>
      <c r="E31" s="11">
        <v>4</v>
      </c>
      <c r="F31" s="11">
        <v>41</v>
      </c>
      <c r="G31" s="11">
        <v>8</v>
      </c>
      <c r="H31" s="8">
        <f t="shared" si="0"/>
        <v>19.51219512195122</v>
      </c>
      <c r="I31" s="10">
        <v>16.666666666666664</v>
      </c>
      <c r="J31" s="9"/>
    </row>
    <row r="32" spans="3:10" ht="20.25" customHeight="1">
      <c r="C32" s="6" t="s">
        <v>34</v>
      </c>
      <c r="D32" s="11">
        <v>6</v>
      </c>
      <c r="E32" s="11">
        <v>2</v>
      </c>
      <c r="F32" s="11">
        <v>35</v>
      </c>
      <c r="G32" s="11">
        <v>3</v>
      </c>
      <c r="H32" s="8">
        <f t="shared" si="0"/>
        <v>8.571428571428571</v>
      </c>
      <c r="I32" s="10">
        <v>8.571428571428571</v>
      </c>
      <c r="J32" s="9"/>
    </row>
    <row r="33" spans="3:10" ht="20.25" customHeight="1">
      <c r="C33" s="6" t="s">
        <v>35</v>
      </c>
      <c r="D33" s="11">
        <v>6</v>
      </c>
      <c r="E33" s="11">
        <v>3</v>
      </c>
      <c r="F33" s="11">
        <v>39</v>
      </c>
      <c r="G33" s="11">
        <v>4</v>
      </c>
      <c r="H33" s="8">
        <f t="shared" si="0"/>
        <v>10.256410256410255</v>
      </c>
      <c r="I33" s="10">
        <v>11.11111111111111</v>
      </c>
      <c r="J33" s="9"/>
    </row>
    <row r="34" spans="3:10" ht="20.25" customHeight="1">
      <c r="C34" s="6" t="s">
        <v>36</v>
      </c>
      <c r="D34" s="11">
        <v>6</v>
      </c>
      <c r="E34" s="11">
        <v>3</v>
      </c>
      <c r="F34" s="11">
        <v>38</v>
      </c>
      <c r="G34" s="11">
        <v>4</v>
      </c>
      <c r="H34" s="8">
        <f t="shared" si="0"/>
        <v>10.526315789473683</v>
      </c>
      <c r="I34" s="10">
        <v>11.11111111111111</v>
      </c>
      <c r="J34" s="9"/>
    </row>
    <row r="35" spans="3:10" ht="26.25" customHeight="1" thickBot="1">
      <c r="C35" s="16" t="s">
        <v>37</v>
      </c>
      <c r="D35" s="12">
        <f>SUM(D6:D34)</f>
        <v>162</v>
      </c>
      <c r="E35" s="12">
        <f>SUM(E6:E34)</f>
        <v>105</v>
      </c>
      <c r="F35" s="17">
        <f>SUM(F6:F34)</f>
        <v>1231</v>
      </c>
      <c r="G35" s="12">
        <f>SUM(G6:G34)</f>
        <v>164</v>
      </c>
      <c r="H35" s="13">
        <f t="shared" si="0"/>
        <v>13.322502030869213</v>
      </c>
      <c r="I35" s="14">
        <v>12.54071661237785</v>
      </c>
      <c r="J35" s="9"/>
    </row>
    <row r="36" spans="3:10" ht="26.25" customHeight="1" thickTop="1">
      <c r="C36" s="18" t="s">
        <v>38</v>
      </c>
      <c r="D36" s="19">
        <v>9</v>
      </c>
      <c r="E36" s="19">
        <v>7</v>
      </c>
      <c r="F36" s="20">
        <v>68</v>
      </c>
      <c r="G36" s="19">
        <v>12</v>
      </c>
      <c r="H36" s="21">
        <f t="shared" si="0"/>
        <v>17.647058823529413</v>
      </c>
      <c r="I36" s="21">
        <v>15.151515151515152</v>
      </c>
      <c r="J36" s="9"/>
    </row>
    <row r="37" spans="3:8" ht="18.75" customHeight="1">
      <c r="C37" s="22" t="s">
        <v>39</v>
      </c>
      <c r="D37" s="22"/>
      <c r="E37" s="22"/>
      <c r="F37" s="23"/>
      <c r="G37" s="23"/>
      <c r="H37" s="24"/>
    </row>
    <row r="38" spans="3:8" ht="17.25" customHeight="1">
      <c r="C38" s="22"/>
      <c r="D38" s="22"/>
      <c r="E38" s="22"/>
      <c r="F38" s="23"/>
      <c r="G38" s="22"/>
      <c r="H38" s="25"/>
    </row>
    <row r="39" spans="1:9" s="26" customFormat="1" ht="18.75" customHeight="1">
      <c r="A39" s="26" t="s">
        <v>40</v>
      </c>
      <c r="D39" s="27"/>
      <c r="E39" s="27"/>
      <c r="F39" s="27"/>
      <c r="G39" s="28"/>
      <c r="H39" s="28"/>
      <c r="I39" s="29"/>
    </row>
    <row r="40" spans="4:9" s="26" customFormat="1" ht="18.75" customHeight="1">
      <c r="D40" s="27"/>
      <c r="E40" s="27"/>
      <c r="F40" s="27"/>
      <c r="G40" s="28"/>
      <c r="H40" s="28"/>
      <c r="I40" s="29"/>
    </row>
    <row r="41" spans="1:3" s="26" customFormat="1" ht="15" customHeight="1">
      <c r="A41" s="38" t="s">
        <v>52</v>
      </c>
      <c r="B41" s="38"/>
      <c r="C41" s="26" t="s">
        <v>41</v>
      </c>
    </row>
    <row r="42" s="26" customFormat="1" ht="15" customHeight="1">
      <c r="D42" s="26" t="s">
        <v>42</v>
      </c>
    </row>
    <row r="43" s="26" customFormat="1" ht="15" customHeight="1">
      <c r="D43" s="26" t="s">
        <v>43</v>
      </c>
    </row>
    <row r="44" s="26" customFormat="1" ht="15" customHeight="1">
      <c r="D44" s="26" t="s">
        <v>44</v>
      </c>
    </row>
    <row r="45" s="26" customFormat="1" ht="15" customHeight="1">
      <c r="D45" s="26" t="s">
        <v>45</v>
      </c>
    </row>
    <row r="46" s="26" customFormat="1" ht="15" customHeight="1">
      <c r="D46" s="26" t="s">
        <v>46</v>
      </c>
    </row>
    <row r="47" s="26" customFormat="1" ht="15" customHeight="1">
      <c r="D47" s="26" t="s">
        <v>47</v>
      </c>
    </row>
    <row r="48" s="26" customFormat="1" ht="15" customHeight="1">
      <c r="D48" s="26" t="s">
        <v>48</v>
      </c>
    </row>
    <row r="49" s="26" customFormat="1" ht="15" customHeight="1">
      <c r="D49" s="26" t="s">
        <v>49</v>
      </c>
    </row>
    <row r="50" s="26" customFormat="1" ht="15" customHeight="1">
      <c r="D50" s="26" t="s">
        <v>50</v>
      </c>
    </row>
    <row r="51" s="26" customFormat="1" ht="15" customHeight="1">
      <c r="D51" s="26" t="s">
        <v>51</v>
      </c>
    </row>
    <row r="52" s="30" customFormat="1" ht="13.5"/>
  </sheetData>
  <sheetProtection/>
  <mergeCells count="6">
    <mergeCell ref="C4:C5"/>
    <mergeCell ref="D4:D5"/>
    <mergeCell ref="F4:F5"/>
    <mergeCell ref="H4:H5"/>
    <mergeCell ref="I4:I5"/>
    <mergeCell ref="A41:B41"/>
  </mergeCells>
  <conditionalFormatting sqref="G6:G7 E6:E7 G10 E10 G23 E23">
    <cfRule type="cellIs" priority="1" dxfId="1" operator="lessThanOrEqual" stopIfTrue="1">
      <formula>D6</formula>
    </cfRule>
    <cfRule type="cellIs" priority="2" dxfId="0" operator="greaterThan" stopIfTrue="1">
      <formula>D6</formula>
    </cfRule>
  </conditionalFormatting>
  <printOptions horizontalCentered="1"/>
  <pageMargins left="0.1968503937007874" right="0.1968503937007874" top="0.984251968503937" bottom="0.984251968503937" header="0.5118110236220472" footer="0.5118110236220472"/>
  <pageSetup cellComments="asDisplayed" firstPageNumber="19" useFirstPageNumber="1" fitToWidth="2" horizontalDpi="600" verticalDpi="600" orientation="portrait" pageOrder="overThenDown"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mieken</dc:creator>
  <cp:keywords/>
  <dc:description/>
  <cp:lastModifiedBy>mieken</cp:lastModifiedBy>
  <cp:lastPrinted>2013-11-26T00:50:47Z</cp:lastPrinted>
  <dcterms:created xsi:type="dcterms:W3CDTF">2013-11-22T06:16:33Z</dcterms:created>
  <dcterms:modified xsi:type="dcterms:W3CDTF">2013-11-27T06:05:35Z</dcterms:modified>
  <cp:category/>
  <cp:version/>
  <cp:contentType/>
  <cp:contentStatus/>
</cp:coreProperties>
</file>