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4700" windowHeight="7905" activeTab="0"/>
  </bookViews>
  <sheets>
    <sheet name="算定書" sheetId="1" r:id="rId1"/>
  </sheets>
  <definedNames>
    <definedName name="_xlnm.Print_Area" localSheetId="0">'算定書'!$A$1:$S$25</definedName>
  </definedNames>
  <calcPr fullCalcOnLoad="1"/>
</workbook>
</file>

<file path=xl/sharedStrings.xml><?xml version="1.0" encoding="utf-8"?>
<sst xmlns="http://schemas.openxmlformats.org/spreadsheetml/2006/main" count="31" uniqueCount="31">
  <si>
    <t>用材林の所在地</t>
  </si>
  <si>
    <t>調査年月日</t>
  </si>
  <si>
    <t>調査者</t>
  </si>
  <si>
    <t>補償額</t>
  </si>
  <si>
    <t>用材林所有者の氏名又は名称</t>
  </si>
  <si>
    <t>用材林所有者の住所又は主たる事務所の所在地</t>
  </si>
  <si>
    <t>調査事項</t>
  </si>
  <si>
    <t>伐採補償</t>
  </si>
  <si>
    <t>取得補償</t>
  </si>
  <si>
    <t>補　償　額</t>
  </si>
  <si>
    <t>備考</t>
  </si>
  <si>
    <t xml:space="preserve">番号
</t>
  </si>
  <si>
    <t xml:space="preserve">樹種名
</t>
  </si>
  <si>
    <t>胸高
直径
（ｃｍ）</t>
  </si>
  <si>
    <t xml:space="preserve">林令
</t>
  </si>
  <si>
    <t>数量
①</t>
  </si>
  <si>
    <t xml:space="preserve">単位
</t>
  </si>
  <si>
    <t>伐採単価
②</t>
  </si>
  <si>
    <t>消費税課税
対　 象　 額
③</t>
  </si>
  <si>
    <t>取得単価
④</t>
  </si>
  <si>
    <t xml:space="preserve">管理
程度
</t>
  </si>
  <si>
    <t>管理程度
補 正 率
⑤</t>
  </si>
  <si>
    <t>未 管 理
補正単価
 ④×⑤</t>
  </si>
  <si>
    <t>未 管 理
上限単価
⑥</t>
  </si>
  <si>
    <t>取得適用
単　　  価
⑦</t>
  </si>
  <si>
    <t>伐採補償
又は
取得補償</t>
  </si>
  <si>
    <r>
      <t>金額
①×②</t>
    </r>
    <r>
      <rPr>
        <sz val="6"/>
        <rFont val="ＭＳ Ｐゴシック"/>
        <family val="3"/>
      </rPr>
      <t>又は</t>
    </r>
    <r>
      <rPr>
        <sz val="11"/>
        <rFont val="ＭＳ Ｐゴシック"/>
        <family val="3"/>
      </rPr>
      <t>⑦</t>
    </r>
  </si>
  <si>
    <r>
      <t>消費税課税
対　 象　 額
①×③</t>
    </r>
    <r>
      <rPr>
        <sz val="6"/>
        <rFont val="ＭＳ Ｐゴシック"/>
        <family val="3"/>
      </rPr>
      <t>又は</t>
    </r>
    <r>
      <rPr>
        <sz val="11"/>
        <rFont val="ＭＳ Ｐゴシック"/>
        <family val="3"/>
      </rPr>
      <t>⑦</t>
    </r>
  </si>
  <si>
    <t xml:space="preserve">    年　  月  　日</t>
  </si>
  <si>
    <t>用材林補償額算定書</t>
  </si>
  <si>
    <t>様式第30号の２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</si>
</sst>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.0;[Red]\-#,##0.0"/>
    <numFmt numFmtId="178" formatCode="#,##0_);\(#,##0\)"/>
    <numFmt numFmtId="179" formatCode="_ \(* #,##0\)_ ;_ &quot;\&quot;* \-#,##0_ ;_ &quot;\&quot;* &quot;-&quot;_ ;_ @_ "/>
    <numFmt numFmtId="180" formatCode="_ \(* #,##0_)\ ;_ &quot;\&quot;* \-#,##0_ ;_ &quot;\&quot;* &quot;-&quot;_ ;_ @_ "/>
    <numFmt numFmtId="181" formatCode="_ \(#,##0\)_ ;_ &quot;\&quot;* \-#,##0_ ;_ &quot;\&quot;* &quot;-&quot;_ ;_ @_ "/>
    <numFmt numFmtId="182" formatCode="_ &quot;\&quot;* #,##0\-_ ;_ &quot;\&quot;* \-#,##0_ ;_ &quot;\&quot;* &quot;-&quot;_ ;_ @_ "/>
    <numFmt numFmtId="183" formatCode="_ &quot;\&quot;#,##0\-_ ;_ &quot;\&quot;* \-#,##0_ ;_ &quot;\&quot;* &quot;-&quot;_ ;_ @_ 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59">
    <border>
      <left/>
      <right/>
      <top/>
      <bottom/>
      <diagonal/>
    </border>
    <border>
      <left style="thin"/>
      <right style="thin"/>
      <top style="medium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medium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thin"/>
      <right style="hair"/>
      <top style="hair"/>
      <bottom style="medium"/>
    </border>
    <border>
      <left style="hair"/>
      <right style="thin"/>
      <top style="hair"/>
      <bottom style="medium"/>
    </border>
    <border>
      <left>
        <color indexed="63"/>
      </left>
      <right style="hair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0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38" fontId="0" fillId="0" borderId="11" xfId="16" applyBorder="1" applyAlignment="1">
      <alignment vertical="center"/>
    </xf>
    <xf numFmtId="38" fontId="0" fillId="0" borderId="12" xfId="16" applyBorder="1" applyAlignment="1">
      <alignment vertical="center"/>
    </xf>
    <xf numFmtId="38" fontId="0" fillId="0" borderId="13" xfId="16" applyBorder="1" applyAlignment="1">
      <alignment vertical="center"/>
    </xf>
    <xf numFmtId="0" fontId="0" fillId="0" borderId="9" xfId="0" applyFont="1" applyFill="1" applyBorder="1" applyAlignment="1">
      <alignment horizontal="center" vertical="center"/>
    </xf>
    <xf numFmtId="176" fontId="0" fillId="0" borderId="9" xfId="0" applyNumberFormat="1" applyBorder="1" applyAlignment="1">
      <alignment vertical="center"/>
    </xf>
    <xf numFmtId="38" fontId="0" fillId="0" borderId="9" xfId="16" applyBorder="1" applyAlignment="1">
      <alignment vertical="center"/>
    </xf>
    <xf numFmtId="38" fontId="0" fillId="0" borderId="14" xfId="16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38" fontId="0" fillId="0" borderId="9" xfId="16" applyFill="1" applyBorder="1" applyAlignment="1">
      <alignment horizontal="right" vertical="center"/>
    </xf>
    <xf numFmtId="38" fontId="0" fillId="0" borderId="16" xfId="16" applyFill="1" applyBorder="1" applyAlignment="1">
      <alignment horizontal="right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38" fontId="0" fillId="0" borderId="20" xfId="16" applyBorder="1" applyAlignment="1">
      <alignment vertical="center"/>
    </xf>
    <xf numFmtId="38" fontId="0" fillId="0" borderId="21" xfId="16" applyBorder="1" applyAlignment="1">
      <alignment vertical="center"/>
    </xf>
    <xf numFmtId="38" fontId="0" fillId="0" borderId="22" xfId="16" applyBorder="1" applyAlignment="1">
      <alignment vertical="center"/>
    </xf>
    <xf numFmtId="0" fontId="0" fillId="0" borderId="19" xfId="0" applyFont="1" applyFill="1" applyBorder="1" applyAlignment="1">
      <alignment horizontal="center" vertical="center"/>
    </xf>
    <xf numFmtId="176" fontId="0" fillId="0" borderId="19" xfId="0" applyNumberFormat="1" applyBorder="1" applyAlignment="1">
      <alignment vertical="center"/>
    </xf>
    <xf numFmtId="38" fontId="0" fillId="0" borderId="19" xfId="16" applyBorder="1" applyAlignment="1">
      <alignment vertical="center"/>
    </xf>
    <xf numFmtId="0" fontId="0" fillId="0" borderId="20" xfId="0" applyFont="1" applyFill="1" applyBorder="1" applyAlignment="1">
      <alignment horizontal="center" vertical="center"/>
    </xf>
    <xf numFmtId="38" fontId="0" fillId="0" borderId="19" xfId="16" applyFill="1" applyBorder="1" applyAlignment="1">
      <alignment horizontal="right" vertical="center"/>
    </xf>
    <xf numFmtId="38" fontId="0" fillId="0" borderId="21" xfId="16" applyFill="1" applyBorder="1" applyAlignment="1">
      <alignment horizontal="right" vertical="center"/>
    </xf>
    <xf numFmtId="0" fontId="0" fillId="0" borderId="23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14" xfId="0" applyNumberFormat="1" applyFill="1" applyBorder="1" applyAlignment="1">
      <alignment horizontal="center" vertical="center"/>
    </xf>
    <xf numFmtId="38" fontId="0" fillId="0" borderId="20" xfId="16" applyFont="1" applyBorder="1" applyAlignment="1">
      <alignment horizontal="center" vertical="center"/>
    </xf>
    <xf numFmtId="181" fontId="0" fillId="0" borderId="19" xfId="16" applyNumberFormat="1" applyFont="1" applyFill="1" applyBorder="1" applyAlignment="1">
      <alignment horizontal="right" vertical="center"/>
    </xf>
    <xf numFmtId="181" fontId="0" fillId="0" borderId="19" xfId="16" applyNumberFormat="1" applyFill="1" applyBorder="1" applyAlignment="1">
      <alignment horizontal="right" vertical="center"/>
    </xf>
    <xf numFmtId="38" fontId="0" fillId="0" borderId="19" xfId="16" applyFill="1" applyBorder="1" applyAlignment="1">
      <alignment horizontal="center" vertical="center"/>
    </xf>
    <xf numFmtId="38" fontId="0" fillId="0" borderId="14" xfId="16" applyFill="1" applyBorder="1" applyAlignment="1">
      <alignment horizontal="center" vertical="center"/>
    </xf>
    <xf numFmtId="38" fontId="0" fillId="0" borderId="14" xfId="16" applyFill="1" applyBorder="1" applyAlignment="1">
      <alignment horizontal="right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horizontal="center" vertical="center"/>
    </xf>
    <xf numFmtId="38" fontId="0" fillId="0" borderId="30" xfId="16" applyBorder="1" applyAlignment="1">
      <alignment vertical="center"/>
    </xf>
    <xf numFmtId="0" fontId="0" fillId="0" borderId="31" xfId="0" applyBorder="1" applyAlignment="1">
      <alignment vertical="center"/>
    </xf>
    <xf numFmtId="38" fontId="0" fillId="0" borderId="32" xfId="16" applyBorder="1" applyAlignment="1">
      <alignment vertical="center"/>
    </xf>
    <xf numFmtId="176" fontId="0" fillId="0" borderId="28" xfId="0" applyNumberFormat="1" applyBorder="1" applyAlignment="1">
      <alignment vertical="center"/>
    </xf>
    <xf numFmtId="38" fontId="0" fillId="0" borderId="28" xfId="16" applyBorder="1" applyAlignment="1">
      <alignment vertical="center"/>
    </xf>
    <xf numFmtId="0" fontId="0" fillId="0" borderId="29" xfId="0" applyNumberFormat="1" applyFill="1" applyBorder="1" applyAlignment="1">
      <alignment horizontal="center" vertical="center"/>
    </xf>
    <xf numFmtId="38" fontId="0" fillId="0" borderId="28" xfId="16" applyFill="1" applyBorder="1" applyAlignment="1">
      <alignment horizontal="center" vertical="center"/>
    </xf>
    <xf numFmtId="38" fontId="0" fillId="0" borderId="29" xfId="16" applyFill="1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4" fillId="0" borderId="34" xfId="0" applyFont="1" applyBorder="1" applyAlignment="1">
      <alignment horizontal="center" vertical="center" textRotation="180"/>
    </xf>
    <xf numFmtId="0" fontId="4" fillId="0" borderId="34" xfId="0" applyFont="1" applyBorder="1" applyAlignment="1">
      <alignment vertical="center" textRotation="180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183" fontId="3" fillId="0" borderId="37" xfId="0" applyNumberFormat="1" applyFont="1" applyBorder="1" applyAlignment="1">
      <alignment horizontal="left" vertical="center"/>
    </xf>
    <xf numFmtId="183" fontId="3" fillId="0" borderId="41" xfId="0" applyNumberFormat="1" applyFont="1" applyBorder="1" applyAlignment="1">
      <alignment horizontal="left" vertical="center"/>
    </xf>
    <xf numFmtId="183" fontId="3" fillId="0" borderId="42" xfId="0" applyNumberFormat="1" applyFont="1" applyBorder="1" applyAlignment="1">
      <alignment horizontal="left"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2" fillId="0" borderId="47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4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5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1" xfId="0" applyBorder="1" applyAlignment="1">
      <alignment vertical="center"/>
    </xf>
    <xf numFmtId="0" fontId="5" fillId="0" borderId="47" xfId="0" applyFont="1" applyBorder="1" applyAlignment="1">
      <alignment horizontal="center" vertical="top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5"/>
  <sheetViews>
    <sheetView showZeros="0" tabSelected="1" view="pageBreakPreview" zoomScale="75" zoomScaleSheetLayoutView="75" workbookViewId="0" topLeftCell="A1">
      <selection activeCell="J5" sqref="J5"/>
    </sheetView>
  </sheetViews>
  <sheetFormatPr defaultColWidth="9.00390625" defaultRowHeight="13.5"/>
  <cols>
    <col min="2" max="2" width="5.125" style="0" customWidth="1"/>
    <col min="3" max="3" width="9.625" style="0" customWidth="1"/>
    <col min="4" max="4" width="7.875" style="0" customWidth="1"/>
    <col min="5" max="5" width="6.00390625" style="0" customWidth="1"/>
    <col min="6" max="6" width="5.125" style="0" customWidth="1"/>
    <col min="7" max="7" width="5.375" style="0" customWidth="1"/>
    <col min="8" max="8" width="9.625" style="0" customWidth="1"/>
    <col min="9" max="9" width="11.00390625" style="0" customWidth="1"/>
    <col min="10" max="10" width="11.125" style="0" customWidth="1"/>
    <col min="11" max="11" width="11.50390625" style="0" customWidth="1"/>
    <col min="12" max="12" width="9.50390625" style="0" customWidth="1"/>
    <col min="13" max="13" width="9.375" style="0" customWidth="1"/>
    <col min="14" max="14" width="9.25390625" style="0" customWidth="1"/>
    <col min="15" max="15" width="9.75390625" style="0" customWidth="1"/>
    <col min="16" max="16" width="10.25390625" style="0" customWidth="1"/>
    <col min="17" max="17" width="11.00390625" style="0" customWidth="1"/>
    <col min="18" max="18" width="11.125" style="0" customWidth="1"/>
    <col min="19" max="19" width="10.75390625" style="0" customWidth="1"/>
  </cols>
  <sheetData>
    <row r="1" spans="2:18" ht="40.5" customHeight="1" thickBot="1">
      <c r="B1" s="89" t="s">
        <v>30</v>
      </c>
      <c r="C1" s="89"/>
      <c r="D1" s="73" t="s">
        <v>29</v>
      </c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</row>
    <row r="2" spans="2:19" ht="36" customHeight="1">
      <c r="B2" s="79" t="s">
        <v>0</v>
      </c>
      <c r="C2" s="80"/>
      <c r="D2" s="88"/>
      <c r="E2" s="88"/>
      <c r="F2" s="88"/>
      <c r="G2" s="88"/>
      <c r="H2" s="88"/>
      <c r="I2" s="88"/>
      <c r="J2" s="1" t="s">
        <v>1</v>
      </c>
      <c r="K2" s="62" t="s">
        <v>28</v>
      </c>
      <c r="L2" s="63"/>
      <c r="M2" s="1" t="s">
        <v>2</v>
      </c>
      <c r="N2" s="62"/>
      <c r="O2" s="63"/>
      <c r="P2" s="1" t="s">
        <v>3</v>
      </c>
      <c r="Q2" s="66"/>
      <c r="R2" s="67"/>
      <c r="S2" s="68"/>
    </row>
    <row r="3" spans="2:19" ht="36" customHeight="1" thickBot="1">
      <c r="B3" s="81" t="s">
        <v>4</v>
      </c>
      <c r="C3" s="82"/>
      <c r="D3" s="85"/>
      <c r="E3" s="85"/>
      <c r="F3" s="85"/>
      <c r="G3" s="85"/>
      <c r="H3" s="86"/>
      <c r="I3" s="87"/>
      <c r="J3" s="64" t="s">
        <v>5</v>
      </c>
      <c r="K3" s="65"/>
      <c r="L3" s="69"/>
      <c r="M3" s="70"/>
      <c r="N3" s="70"/>
      <c r="O3" s="70"/>
      <c r="P3" s="71"/>
      <c r="Q3" s="71"/>
      <c r="R3" s="71"/>
      <c r="S3" s="72"/>
    </row>
    <row r="4" spans="2:19" ht="30" customHeight="1">
      <c r="B4" s="83" t="s">
        <v>6</v>
      </c>
      <c r="C4" s="75"/>
      <c r="D4" s="75"/>
      <c r="E4" s="75"/>
      <c r="F4" s="75"/>
      <c r="G4" s="76"/>
      <c r="H4" s="77" t="s">
        <v>7</v>
      </c>
      <c r="I4" s="84"/>
      <c r="J4" s="74" t="s">
        <v>8</v>
      </c>
      <c r="K4" s="75"/>
      <c r="L4" s="75"/>
      <c r="M4" s="75"/>
      <c r="N4" s="75"/>
      <c r="O4" s="76"/>
      <c r="P4" s="77" t="s">
        <v>9</v>
      </c>
      <c r="Q4" s="78"/>
      <c r="R4" s="78"/>
      <c r="S4" s="60" t="s">
        <v>10</v>
      </c>
    </row>
    <row r="5" spans="2:19" ht="57.75" customHeight="1">
      <c r="B5" s="2" t="s">
        <v>11</v>
      </c>
      <c r="C5" s="3" t="s">
        <v>12</v>
      </c>
      <c r="D5" s="3" t="s">
        <v>13</v>
      </c>
      <c r="E5" s="3" t="s">
        <v>14</v>
      </c>
      <c r="F5" s="3" t="s">
        <v>15</v>
      </c>
      <c r="G5" s="4" t="s">
        <v>16</v>
      </c>
      <c r="H5" s="5" t="s">
        <v>17</v>
      </c>
      <c r="I5" s="4" t="s">
        <v>18</v>
      </c>
      <c r="J5" s="5" t="s">
        <v>19</v>
      </c>
      <c r="K5" s="3" t="s">
        <v>20</v>
      </c>
      <c r="L5" s="3" t="s">
        <v>21</v>
      </c>
      <c r="M5" s="3" t="s">
        <v>22</v>
      </c>
      <c r="N5" s="3" t="s">
        <v>23</v>
      </c>
      <c r="O5" s="4" t="s">
        <v>24</v>
      </c>
      <c r="P5" s="6" t="s">
        <v>25</v>
      </c>
      <c r="Q5" s="3" t="s">
        <v>26</v>
      </c>
      <c r="R5" s="7" t="s">
        <v>27</v>
      </c>
      <c r="S5" s="61"/>
    </row>
    <row r="6" spans="2:19" ht="22.5" customHeight="1">
      <c r="B6" s="8"/>
      <c r="C6" s="9"/>
      <c r="D6" s="9"/>
      <c r="E6" s="9"/>
      <c r="F6" s="9"/>
      <c r="G6" s="10"/>
      <c r="H6" s="11"/>
      <c r="I6" s="12"/>
      <c r="J6" s="13"/>
      <c r="K6" s="14"/>
      <c r="L6" s="15"/>
      <c r="M6" s="16"/>
      <c r="N6" s="16"/>
      <c r="O6" s="17"/>
      <c r="P6" s="18"/>
      <c r="Q6" s="19"/>
      <c r="R6" s="20"/>
      <c r="S6" s="21"/>
    </row>
    <row r="7" spans="2:19" ht="22.5" customHeight="1">
      <c r="B7" s="22"/>
      <c r="C7" s="23"/>
      <c r="D7" s="23"/>
      <c r="E7" s="23"/>
      <c r="F7" s="23"/>
      <c r="G7" s="24"/>
      <c r="H7" s="25"/>
      <c r="I7" s="26"/>
      <c r="J7" s="27"/>
      <c r="K7" s="28"/>
      <c r="L7" s="29"/>
      <c r="M7" s="30"/>
      <c r="N7" s="30"/>
      <c r="O7" s="17"/>
      <c r="P7" s="31"/>
      <c r="Q7" s="32"/>
      <c r="R7" s="33"/>
      <c r="S7" s="34"/>
    </row>
    <row r="8" spans="2:19" ht="22.5" customHeight="1">
      <c r="B8" s="22"/>
      <c r="C8" s="23"/>
      <c r="D8" s="23"/>
      <c r="E8" s="23"/>
      <c r="F8" s="23"/>
      <c r="G8" s="24"/>
      <c r="H8" s="25"/>
      <c r="I8" s="26"/>
      <c r="J8" s="27"/>
      <c r="K8" s="28"/>
      <c r="L8" s="29"/>
      <c r="M8" s="30"/>
      <c r="N8" s="30"/>
      <c r="O8" s="17"/>
      <c r="P8" s="31"/>
      <c r="Q8" s="32"/>
      <c r="R8" s="33"/>
      <c r="S8" s="34"/>
    </row>
    <row r="9" spans="2:19" ht="22.5" customHeight="1">
      <c r="B9" s="22"/>
      <c r="C9" s="23"/>
      <c r="D9" s="23"/>
      <c r="E9" s="23"/>
      <c r="F9" s="23"/>
      <c r="G9" s="24"/>
      <c r="H9" s="25"/>
      <c r="I9" s="26"/>
      <c r="J9" s="27"/>
      <c r="K9" s="28"/>
      <c r="L9" s="29"/>
      <c r="M9" s="30"/>
      <c r="N9" s="30"/>
      <c r="O9" s="17"/>
      <c r="P9" s="31"/>
      <c r="Q9" s="32"/>
      <c r="R9" s="33"/>
      <c r="S9" s="34"/>
    </row>
    <row r="10" spans="2:19" ht="22.5" customHeight="1">
      <c r="B10" s="22"/>
      <c r="C10" s="23"/>
      <c r="D10" s="23"/>
      <c r="E10" s="23"/>
      <c r="F10" s="23"/>
      <c r="G10" s="24"/>
      <c r="H10" s="25"/>
      <c r="I10" s="26"/>
      <c r="J10" s="27"/>
      <c r="K10" s="28"/>
      <c r="L10" s="29"/>
      <c r="M10" s="30"/>
      <c r="N10" s="30"/>
      <c r="O10" s="17"/>
      <c r="P10" s="31"/>
      <c r="Q10" s="32"/>
      <c r="R10" s="33"/>
      <c r="S10" s="34"/>
    </row>
    <row r="11" spans="1:19" ht="22.5" customHeight="1">
      <c r="A11" s="58">
        <v>38</v>
      </c>
      <c r="B11" s="22"/>
      <c r="C11" s="23"/>
      <c r="D11" s="23"/>
      <c r="E11" s="23"/>
      <c r="F11" s="23"/>
      <c r="G11" s="24"/>
      <c r="H11" s="25"/>
      <c r="I11" s="26"/>
      <c r="J11" s="27"/>
      <c r="K11" s="28"/>
      <c r="L11" s="29"/>
      <c r="M11" s="30"/>
      <c r="N11" s="30"/>
      <c r="O11" s="17"/>
      <c r="P11" s="31"/>
      <c r="Q11" s="32"/>
      <c r="R11" s="33"/>
      <c r="S11" s="34"/>
    </row>
    <row r="12" spans="1:19" ht="22.5" customHeight="1">
      <c r="A12" s="59"/>
      <c r="B12" s="22"/>
      <c r="C12" s="23"/>
      <c r="D12" s="23"/>
      <c r="E12" s="23"/>
      <c r="F12" s="23"/>
      <c r="G12" s="24"/>
      <c r="H12" s="25"/>
      <c r="I12" s="35"/>
      <c r="J12" s="27"/>
      <c r="K12" s="28"/>
      <c r="L12" s="29"/>
      <c r="M12" s="30">
        <f>J12*L12</f>
        <v>0</v>
      </c>
      <c r="N12" s="23"/>
      <c r="O12" s="17">
        <f aca="true" t="shared" si="0" ref="O12:O17">IF(K12="適正",J12,(IF(N12&gt;M12,M12,N12)))</f>
        <v>0</v>
      </c>
      <c r="P12" s="31"/>
      <c r="Q12" s="32">
        <f>IF(P12="取得補償",O12*F12,H12*F12)</f>
        <v>0</v>
      </c>
      <c r="R12" s="33">
        <f>IF(P12="取得補償","-  ",I12*F12)</f>
        <v>0</v>
      </c>
      <c r="S12" s="34"/>
    </row>
    <row r="13" spans="2:19" ht="22.5" customHeight="1">
      <c r="B13" s="22"/>
      <c r="C13" s="36"/>
      <c r="D13" s="23"/>
      <c r="E13" s="23"/>
      <c r="F13" s="23"/>
      <c r="G13" s="24"/>
      <c r="H13" s="25"/>
      <c r="I13" s="35"/>
      <c r="J13" s="27"/>
      <c r="K13" s="28"/>
      <c r="L13" s="29"/>
      <c r="M13" s="30">
        <f>J13*L13</f>
        <v>0</v>
      </c>
      <c r="N13" s="23"/>
      <c r="O13" s="17">
        <f t="shared" si="0"/>
        <v>0</v>
      </c>
      <c r="P13" s="37"/>
      <c r="Q13" s="32">
        <f>IF(P13="取得補償",O13*F13,H13*F13)</f>
        <v>0</v>
      </c>
      <c r="R13" s="33">
        <f>IF(P13="取得補償","-  ",I13*F13)</f>
        <v>0</v>
      </c>
      <c r="S13" s="38"/>
    </row>
    <row r="14" spans="2:19" ht="22.5" customHeight="1">
      <c r="B14" s="22"/>
      <c r="C14" s="23"/>
      <c r="D14" s="23"/>
      <c r="E14" s="23"/>
      <c r="F14" s="23"/>
      <c r="G14" s="24"/>
      <c r="H14" s="25"/>
      <c r="I14" s="35"/>
      <c r="J14" s="27"/>
      <c r="K14" s="28"/>
      <c r="L14" s="29"/>
      <c r="M14" s="30"/>
      <c r="N14" s="23"/>
      <c r="O14" s="17">
        <f t="shared" si="0"/>
        <v>0</v>
      </c>
      <c r="P14" s="31"/>
      <c r="Q14" s="32"/>
      <c r="R14" s="33">
        <f>IF(P14="取得補償","-  ",I14*F14)</f>
        <v>0</v>
      </c>
      <c r="S14" s="34"/>
    </row>
    <row r="15" spans="2:19" ht="22.5" customHeight="1">
      <c r="B15" s="22"/>
      <c r="C15" s="23"/>
      <c r="D15" s="23"/>
      <c r="E15" s="23"/>
      <c r="F15" s="23"/>
      <c r="G15" s="24"/>
      <c r="H15" s="25"/>
      <c r="I15" s="35"/>
      <c r="J15" s="27"/>
      <c r="K15" s="28"/>
      <c r="L15" s="29"/>
      <c r="M15" s="30"/>
      <c r="N15" s="23"/>
      <c r="O15" s="17">
        <f t="shared" si="0"/>
        <v>0</v>
      </c>
      <c r="P15" s="31"/>
      <c r="Q15" s="32"/>
      <c r="R15" s="33">
        <f>IF(P15="取得補償","-  ",I15*F15)</f>
        <v>0</v>
      </c>
      <c r="S15" s="34"/>
    </row>
    <row r="16" spans="2:19" ht="22.5" customHeight="1">
      <c r="B16" s="22"/>
      <c r="C16" s="23"/>
      <c r="D16" s="23"/>
      <c r="E16" s="23"/>
      <c r="F16" s="23"/>
      <c r="G16" s="24"/>
      <c r="H16" s="25"/>
      <c r="I16" s="35"/>
      <c r="J16" s="27"/>
      <c r="K16" s="28"/>
      <c r="L16" s="29"/>
      <c r="M16" s="30"/>
      <c r="N16" s="23"/>
      <c r="O16" s="17">
        <f t="shared" si="0"/>
        <v>0</v>
      </c>
      <c r="P16" s="31"/>
      <c r="Q16" s="32"/>
      <c r="R16" s="33">
        <f>IF(P16="取得補償","-  ",I16*F16)</f>
        <v>0</v>
      </c>
      <c r="S16" s="34"/>
    </row>
    <row r="17" spans="2:19" ht="22.5" customHeight="1">
      <c r="B17" s="22"/>
      <c r="C17" s="23"/>
      <c r="D17" s="23"/>
      <c r="E17" s="23"/>
      <c r="F17" s="23"/>
      <c r="G17" s="24"/>
      <c r="H17" s="25"/>
      <c r="I17" s="35"/>
      <c r="J17" s="27"/>
      <c r="K17" s="28"/>
      <c r="L17" s="29"/>
      <c r="M17" s="30"/>
      <c r="N17" s="23"/>
      <c r="O17" s="17">
        <f t="shared" si="0"/>
        <v>0</v>
      </c>
      <c r="P17" s="31"/>
      <c r="Q17" s="32"/>
      <c r="R17" s="33"/>
      <c r="S17" s="34"/>
    </row>
    <row r="18" spans="2:19" ht="22.5" customHeight="1">
      <c r="B18" s="22"/>
      <c r="C18" s="23"/>
      <c r="D18" s="23"/>
      <c r="E18" s="23"/>
      <c r="F18" s="23"/>
      <c r="G18" s="24"/>
      <c r="H18" s="25"/>
      <c r="I18" s="35"/>
      <c r="J18" s="27"/>
      <c r="K18" s="29"/>
      <c r="L18" s="29"/>
      <c r="M18" s="30"/>
      <c r="N18" s="23"/>
      <c r="O18" s="39"/>
      <c r="P18" s="40"/>
      <c r="Q18" s="41"/>
      <c r="R18" s="42"/>
      <c r="S18" s="34"/>
    </row>
    <row r="19" spans="2:19" ht="22.5" customHeight="1">
      <c r="B19" s="22"/>
      <c r="C19" s="23"/>
      <c r="D19" s="23"/>
      <c r="E19" s="23"/>
      <c r="F19" s="23"/>
      <c r="G19" s="24"/>
      <c r="H19" s="25"/>
      <c r="I19" s="35"/>
      <c r="J19" s="27"/>
      <c r="K19" s="29"/>
      <c r="L19" s="29"/>
      <c r="M19" s="30"/>
      <c r="N19" s="23"/>
      <c r="O19" s="39"/>
      <c r="P19" s="25"/>
      <c r="Q19" s="43"/>
      <c r="R19" s="44"/>
      <c r="S19" s="34"/>
    </row>
    <row r="20" spans="2:19" ht="22.5" customHeight="1">
      <c r="B20" s="22"/>
      <c r="C20" s="23"/>
      <c r="D20" s="23"/>
      <c r="E20" s="23"/>
      <c r="F20" s="23"/>
      <c r="G20" s="24"/>
      <c r="H20" s="25"/>
      <c r="I20" s="35"/>
      <c r="J20" s="27"/>
      <c r="K20" s="29"/>
      <c r="L20" s="29"/>
      <c r="M20" s="30"/>
      <c r="N20" s="23"/>
      <c r="O20" s="39"/>
      <c r="P20" s="40"/>
      <c r="Q20" s="32"/>
      <c r="R20" s="45"/>
      <c r="S20" s="34"/>
    </row>
    <row r="21" spans="2:19" ht="22.5" customHeight="1">
      <c r="B21" s="22"/>
      <c r="C21" s="23"/>
      <c r="D21" s="23"/>
      <c r="E21" s="23"/>
      <c r="F21" s="23"/>
      <c r="G21" s="24"/>
      <c r="H21" s="25"/>
      <c r="I21" s="35"/>
      <c r="J21" s="27"/>
      <c r="K21" s="29"/>
      <c r="L21" s="29"/>
      <c r="M21" s="30"/>
      <c r="N21" s="23"/>
      <c r="O21" s="39"/>
      <c r="P21" s="25"/>
      <c r="Q21" s="43"/>
      <c r="R21" s="44"/>
      <c r="S21" s="34"/>
    </row>
    <row r="22" spans="2:19" ht="22.5" customHeight="1">
      <c r="B22" s="22"/>
      <c r="C22" s="23"/>
      <c r="D22" s="23"/>
      <c r="E22" s="23"/>
      <c r="F22" s="23"/>
      <c r="G22" s="24"/>
      <c r="H22" s="25"/>
      <c r="I22" s="35"/>
      <c r="J22" s="27"/>
      <c r="K22" s="29"/>
      <c r="L22" s="29"/>
      <c r="M22" s="30"/>
      <c r="N22" s="23"/>
      <c r="O22" s="39"/>
      <c r="P22" s="25"/>
      <c r="Q22" s="43"/>
      <c r="R22" s="44"/>
      <c r="S22" s="34"/>
    </row>
    <row r="23" spans="2:19" ht="22.5" customHeight="1">
      <c r="B23" s="22"/>
      <c r="C23" s="23"/>
      <c r="D23" s="23"/>
      <c r="E23" s="23"/>
      <c r="F23" s="23"/>
      <c r="G23" s="24"/>
      <c r="H23" s="25"/>
      <c r="I23" s="35"/>
      <c r="J23" s="27"/>
      <c r="K23" s="29"/>
      <c r="L23" s="29"/>
      <c r="M23" s="30"/>
      <c r="N23" s="23"/>
      <c r="O23" s="39"/>
      <c r="P23" s="25"/>
      <c r="Q23" s="43"/>
      <c r="R23" s="44"/>
      <c r="S23" s="34"/>
    </row>
    <row r="24" spans="2:19" ht="22.5" customHeight="1">
      <c r="B24" s="22"/>
      <c r="C24" s="23"/>
      <c r="D24" s="23"/>
      <c r="E24" s="23"/>
      <c r="F24" s="23"/>
      <c r="G24" s="24"/>
      <c r="H24" s="25"/>
      <c r="I24" s="35"/>
      <c r="J24" s="27"/>
      <c r="K24" s="29"/>
      <c r="L24" s="29"/>
      <c r="M24" s="30"/>
      <c r="N24" s="23"/>
      <c r="O24" s="39"/>
      <c r="P24" s="25"/>
      <c r="Q24" s="43"/>
      <c r="R24" s="44"/>
      <c r="S24" s="34"/>
    </row>
    <row r="25" spans="2:19" ht="22.5" customHeight="1" thickBot="1">
      <c r="B25" s="46"/>
      <c r="C25" s="47"/>
      <c r="D25" s="47"/>
      <c r="E25" s="47"/>
      <c r="F25" s="47"/>
      <c r="G25" s="48"/>
      <c r="H25" s="49"/>
      <c r="I25" s="50"/>
      <c r="J25" s="51"/>
      <c r="K25" s="52"/>
      <c r="L25" s="52"/>
      <c r="M25" s="53"/>
      <c r="N25" s="47"/>
      <c r="O25" s="54"/>
      <c r="P25" s="49"/>
      <c r="Q25" s="55"/>
      <c r="R25" s="56"/>
      <c r="S25" s="57"/>
    </row>
  </sheetData>
  <mergeCells count="16">
    <mergeCell ref="D1:R1"/>
    <mergeCell ref="B1:C1"/>
    <mergeCell ref="J4:O4"/>
    <mergeCell ref="P4:R4"/>
    <mergeCell ref="B2:C2"/>
    <mergeCell ref="B3:C3"/>
    <mergeCell ref="B4:G4"/>
    <mergeCell ref="H4:I4"/>
    <mergeCell ref="D3:I3"/>
    <mergeCell ref="D2:I2"/>
    <mergeCell ref="S4:S5"/>
    <mergeCell ref="K2:L2"/>
    <mergeCell ref="J3:K3"/>
    <mergeCell ref="N2:O2"/>
    <mergeCell ref="Q2:S2"/>
    <mergeCell ref="L3:S3"/>
  </mergeCells>
  <dataValidations count="2">
    <dataValidation type="list" allowBlank="1" showInputMessage="1" showErrorMessage="1" sqref="K6:K17">
      <formula1>"適正,未管理"</formula1>
    </dataValidation>
    <dataValidation type="list" allowBlank="1" showInputMessage="1" showErrorMessage="1" sqref="P6:P17">
      <formula1>"伐採補償,取得補償"</formula1>
    </dataValidation>
  </dataValidations>
  <printOptions/>
  <pageMargins left="0.1968503937007874" right="0.1968503937007874" top="0.7874015748031497" bottom="0.6299212598425197" header="0.5118110236220472" footer="0.4330708661417323"/>
  <pageSetup firstPageNumber="701" useFirstPageNumber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様式集</dc:title>
  <dc:subject>様式第３０号の２用材林補償額算定書</dc:subject>
  <dc:creator>三重県</dc:creator>
  <cp:keywords/>
  <dc:description/>
  <cp:lastModifiedBy>三重県</cp:lastModifiedBy>
  <cp:lastPrinted>2010-02-15T01:01:04Z</cp:lastPrinted>
  <dcterms:created xsi:type="dcterms:W3CDTF">2009-09-02T07:09:38Z</dcterms:created>
  <dcterms:modified xsi:type="dcterms:W3CDTF">2010-05-10T09:56:38Z</dcterms:modified>
  <cp:category/>
  <cp:version/>
  <cp:contentType/>
  <cp:contentStatus/>
</cp:coreProperties>
</file>