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松阪" sheetId="2" r:id="rId2"/>
  </sheets>
  <definedNames>
    <definedName name="_xlnm.Print_Area" localSheetId="0">'ブルーのシートの修正をお願いします'!$A$1:$N$21</definedName>
    <definedName name="_xlnm.Print_Area" localSheetId="1">'松阪'!$A$1:$H$58</definedName>
    <definedName name="_xlnm.Print_Titles" localSheetId="1">'松阪'!$1:$4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'松阪'!$A$4:$J$4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'松阪'!$A$4:$G$4</definedName>
    <definedName name="Z_3B8AB501_86CD_11D8_A46D_00004C873349_.wvu.FilterData" localSheetId="1" hidden="1">'松阪'!$A$4:$G$4</definedName>
    <definedName name="Z_3E7F553D_48D2_443C_ACAC_B5BD67D65A3B_.wvu.FilterData" localSheetId="1" hidden="1">'松阪'!$A$4:$G$4</definedName>
    <definedName name="Z_3E7F553D_48D2_443C_ACAC_B5BD67D65A3B_.wvu.PrintArea" localSheetId="1" hidden="1">'松阪'!$A$2:$H$58</definedName>
    <definedName name="Z_3E7F553D_48D2_443C_ACAC_B5BD67D65A3B_.wvu.PrintTitles" localSheetId="1" hidden="1">'松阪'!$2:$4</definedName>
    <definedName name="Z_4A393F90_822B_11D8_85CF_00004CA39995_.wvu.FilterData" localSheetId="1" hidden="1">'松阪'!$A$4:$G$4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'松阪'!$A$4:$G$4</definedName>
    <definedName name="Z_6AAE59CA_183C_4AC2_AECC_445716C76BBC_.wvu.PrintArea" localSheetId="1" hidden="1">'松阪'!$A$2:$G$22</definedName>
    <definedName name="Z_7F17DC2D_668A_4DE8_97B5_C85DF02E735C_.wvu.FilterData" localSheetId="1" hidden="1">'松阪'!$A$4:$J$4</definedName>
    <definedName name="Z_915143CC_EC2B_462B_80B1_C40B1D312537_.wvu.FilterData" localSheetId="1" hidden="1">'松阪'!$A$4:$G$4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'松阪'!$A$4:$G$4</definedName>
    <definedName name="Z_91CE5417_6D27_11D8_85CF_00004CA39995_.wvu.PrintArea" localSheetId="1" hidden="1">'松阪'!$A$2:$G$22</definedName>
    <definedName name="Z_91CE5417_6D27_11D8_85CF_00004CA39995_.wvu.PrintTitles" localSheetId="1" hidden="1">'松阪'!$2:$4</definedName>
    <definedName name="Z_945611C7_B02B_42C1_8869_E6F28A4CBDA6_.wvu.FilterData" localSheetId="1" hidden="1">'松阪'!$A$4:$G$4</definedName>
    <definedName name="Z_9A8E867A_6036_477A_8286_714ACA81F1FD_.wvu.FilterData" localSheetId="1" hidden="1">'松阪'!$A$4:$G$4</definedName>
    <definedName name="Z_9A8E867A_6036_477A_8286_714ACA81F1FD_.wvu.PrintArea" localSheetId="1" hidden="1">'松阪'!$A$2:$G$22</definedName>
    <definedName name="Z_A5FA745C_2DDB_4C50_8B48_CE19EBC9651E_.wvu.FilterData" localSheetId="1" hidden="1">'松阪'!$A$4:$G$4</definedName>
    <definedName name="Z_A5FA745C_2DDB_4C50_8B48_CE19EBC9651E_.wvu.PrintArea" localSheetId="1" hidden="1">'松阪'!$A$2:$G$22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'松阪'!$A$4:$G$4</definedName>
    <definedName name="Z_ACF12A90_81E0_11D8_A467_00004C873349_.wvu.PrintArea" localSheetId="1" hidden="1">'松阪'!$A$2:$G$22</definedName>
    <definedName name="Z_ACF12A90_81E0_11D8_A467_00004C873349_.wvu.PrintTitles" localSheetId="1" hidden="1">'松阪'!$2:$4</definedName>
    <definedName name="Z_B37A2C0E_5D82_4216_A85C_B8C40E4FE67B_.wvu.FilterData" localSheetId="1" hidden="1">'松阪'!$A$4:$G$4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'松阪'!$A$4:$G$4</definedName>
    <definedName name="Z_BDDAFF88_7D63_40FD_B71B_87A150DF609F_.wvu.Cols" localSheetId="1" hidden="1">'松阪'!#REF!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'松阪'!$A$4:$J$4</definedName>
    <definedName name="Z_BDDAFF88_7D63_40FD_B71B_87A150DF609F_.wvu.PrintArea" localSheetId="1" hidden="1">'松阪'!$A$1:$H$62</definedName>
    <definedName name="Z_BDDAFF88_7D63_40FD_B71B_87A150DF609F_.wvu.Rows" localSheetId="1" hidden="1">'松阪'!$1:$1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'松阪'!$A$4:$J$4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'松阪'!$A$4:$J$4</definedName>
    <definedName name="Z_C8F9C653_114D_4D67_ABC9_06F1329D037B_.wvu.FilterData" localSheetId="1" hidden="1">'松阪'!$A$4:$G$4</definedName>
    <definedName name="Z_C8F9C653_114D_4D67_ABC9_06F1329D037B_.wvu.PrintArea" localSheetId="1" hidden="1">'松阪'!$A$2:$G$22</definedName>
    <definedName name="Z_C8F9C653_114D_4D67_ABC9_06F1329D037B_.wvu.PrintTitles" localSheetId="1" hidden="1">'松阪'!$2:$4</definedName>
    <definedName name="Z_CB37A52E_FC03_49E2_AB42_ABDF3E81BED3_.wvu.FilterData" localSheetId="1" hidden="1">'松阪'!$A$4:$G$4</definedName>
    <definedName name="Z_CB37A52E_FC03_49E2_AB42_ABDF3E81BED3_.wvu.PrintArea" localSheetId="1" hidden="1">'松阪'!$A$2:$G$22</definedName>
    <definedName name="Z_CB37A52E_FC03_49E2_AB42_ABDF3E81BED3_.wvu.PrintTitles" localSheetId="1" hidden="1">'松阪'!$2:$4</definedName>
    <definedName name="Z_CCE4ABA0_8719_11D8_96DE_000039F58A21_.wvu.PrintArea" localSheetId="0" hidden="1">'ブルーのシートの修正をお願いします'!$A$13:$H$17</definedName>
    <definedName name="Z_D7326851_7ADF_40E4_9D96_53F181692C52_.wvu.FilterData" localSheetId="1" hidden="1">'松阪'!$A$4:$G$4</definedName>
    <definedName name="Z_D739D380_6D79_11D8_A1BA_00004C8721EB_.wvu.FilterData" localSheetId="1" hidden="1">'松阪'!$A$4:$G$4</definedName>
    <definedName name="Z_D739D380_6D79_11D8_A1BA_00004C8721EB_.wvu.PrintArea" localSheetId="1" hidden="1">'松阪'!$A$2:$G$22</definedName>
    <definedName name="Z_FD6E46A8_8E18_412B_804A_6A27B4E27AAD_.wvu.FilterData" localSheetId="1" hidden="1">'松阪'!$A$4:$G$4</definedName>
    <definedName name="Z_FD6E46A8_8E18_412B_804A_6A27B4E27AAD_.wvu.PrintArea" localSheetId="1" hidden="1">'松阪'!$A$2:$G$22</definedName>
  </definedNames>
  <calcPr fullCalcOnLoad="1"/>
</workbook>
</file>

<file path=xl/sharedStrings.xml><?xml version="1.0" encoding="utf-8"?>
<sst xmlns="http://schemas.openxmlformats.org/spreadsheetml/2006/main" count="422" uniqueCount="216">
  <si>
    <t>州ノ木</t>
  </si>
  <si>
    <t>飯南町下仁柿</t>
  </si>
  <si>
    <t>山腹工</t>
  </si>
  <si>
    <t>東又谷</t>
  </si>
  <si>
    <t>飯高町森</t>
  </si>
  <si>
    <t>尾放</t>
  </si>
  <si>
    <t>飯高町野々口</t>
  </si>
  <si>
    <t>水源の里保全緊急整備事業</t>
  </si>
  <si>
    <t>大村谷</t>
  </si>
  <si>
    <t>小滝</t>
  </si>
  <si>
    <t>渓間工・山腹工</t>
  </si>
  <si>
    <t>城山</t>
  </si>
  <si>
    <t>大河内町</t>
  </si>
  <si>
    <t>仮設工（維持）</t>
  </si>
  <si>
    <t>春日谷</t>
  </si>
  <si>
    <t>平谷川</t>
  </si>
  <si>
    <t>熊内</t>
  </si>
  <si>
    <t>持山谷</t>
  </si>
  <si>
    <t>渓間工（修繕）</t>
  </si>
  <si>
    <t>マカヨ谷</t>
  </si>
  <si>
    <t>上世古</t>
  </si>
  <si>
    <t>勢津町</t>
  </si>
  <si>
    <t>蘭</t>
  </si>
  <si>
    <t>柚原町</t>
  </si>
  <si>
    <t>天水</t>
  </si>
  <si>
    <t>飯高町宮前</t>
  </si>
  <si>
    <t>飯高町栗野</t>
  </si>
  <si>
    <t>柳谷</t>
  </si>
  <si>
    <t>飯高町乙栗子</t>
  </si>
  <si>
    <t>野又谷</t>
  </si>
  <si>
    <t>熊内</t>
  </si>
  <si>
    <t>添ノ上ヱ</t>
  </si>
  <si>
    <t>神滝</t>
  </si>
  <si>
    <t>山腹工・渓間工</t>
  </si>
  <si>
    <t>中木屋奥</t>
  </si>
  <si>
    <t>四疋田</t>
  </si>
  <si>
    <t>安城ほか</t>
  </si>
  <si>
    <t>飯南町向粥見</t>
  </si>
  <si>
    <t>屋坂ほか</t>
  </si>
  <si>
    <t>高奈</t>
  </si>
  <si>
    <t>雲母谷</t>
  </si>
  <si>
    <t>滝谷</t>
  </si>
  <si>
    <t>復旧治山事業</t>
  </si>
  <si>
    <t>渓間工</t>
  </si>
  <si>
    <t>森林整備</t>
  </si>
  <si>
    <t>小規模治山事業</t>
  </si>
  <si>
    <t>山腹工</t>
  </si>
  <si>
    <t>治山林道課
(2575)</t>
  </si>
  <si>
    <t>自然災害防止事業</t>
  </si>
  <si>
    <t>林道事業</t>
  </si>
  <si>
    <t>林道開設</t>
  </si>
  <si>
    <t>治山林道課
(2574)</t>
  </si>
  <si>
    <t>栗又</t>
  </si>
  <si>
    <t>飯南町上仁柿</t>
  </si>
  <si>
    <t>渓間工</t>
  </si>
  <si>
    <t>赤岩</t>
  </si>
  <si>
    <t>西俣</t>
  </si>
  <si>
    <t>飯南町粥見</t>
  </si>
  <si>
    <t>恋ヶ谷</t>
  </si>
  <si>
    <t>飯高町七日市</t>
  </si>
  <si>
    <t>西田</t>
  </si>
  <si>
    <t>飯高町草鹿野</t>
  </si>
  <si>
    <t>島谷</t>
  </si>
  <si>
    <t>南</t>
  </si>
  <si>
    <t>栗谷</t>
  </si>
  <si>
    <t>飯高町月出</t>
  </si>
  <si>
    <t>桧原</t>
  </si>
  <si>
    <t>大井</t>
  </si>
  <si>
    <t>茂原　他</t>
  </si>
  <si>
    <t>殿村</t>
  </si>
  <si>
    <t>殿村町</t>
  </si>
  <si>
    <t>布引谷</t>
  </si>
  <si>
    <t>福山ノ上</t>
  </si>
  <si>
    <t>唐櫃谷</t>
  </si>
  <si>
    <t>唐櫃</t>
  </si>
  <si>
    <t>魚ノ谷</t>
  </si>
  <si>
    <t>車川</t>
  </si>
  <si>
    <t>環境林整備治山事業</t>
  </si>
  <si>
    <t>三峰局ヶ岳</t>
  </si>
  <si>
    <t>飯高町赤桶</t>
  </si>
  <si>
    <t>波留相津</t>
  </si>
  <si>
    <t>大谷</t>
  </si>
  <si>
    <t>水源森林再生対策事業</t>
  </si>
  <si>
    <t>中南勢</t>
  </si>
  <si>
    <t>農業基盤整備課  (2604)</t>
  </si>
  <si>
    <t>担当課 
 (059-224-)</t>
  </si>
  <si>
    <t>担当課      　　　（059－224－）</t>
  </si>
  <si>
    <t>大字等</t>
  </si>
  <si>
    <t>大字等</t>
  </si>
  <si>
    <t>河川・砂防課
(2679)</t>
  </si>
  <si>
    <t>機能保全計画策定</t>
  </si>
  <si>
    <t>ため池点検</t>
  </si>
  <si>
    <t>松阪市</t>
  </si>
  <si>
    <t>多気第一井堰</t>
  </si>
  <si>
    <t>多気第二井堰</t>
  </si>
  <si>
    <t>県営ため池等整備事業費（農業用河川工作物応急対策）</t>
  </si>
  <si>
    <t>五佐奈</t>
  </si>
  <si>
    <t>西池上</t>
  </si>
  <si>
    <t>農業基盤整備課  (2602)</t>
  </si>
  <si>
    <t>生産基盤
環境基盤</t>
  </si>
  <si>
    <t>市町名</t>
  </si>
  <si>
    <t>地　　区　　名</t>
  </si>
  <si>
    <t>平成２５年度  県土整備部　公共事業実施予定箇所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</si>
  <si>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</si>
  <si>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</si>
  <si>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</si>
  <si>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</si>
  <si>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</si>
  <si>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農道工</t>
  </si>
  <si>
    <t>合計</t>
  </si>
  <si>
    <t>松阪市</t>
  </si>
  <si>
    <t>多気町</t>
  </si>
  <si>
    <t>評価
種別</t>
  </si>
  <si>
    <t>新規</t>
  </si>
  <si>
    <t>明和町</t>
  </si>
  <si>
    <t>継続</t>
  </si>
  <si>
    <t>－</t>
  </si>
  <si>
    <t>松阪市</t>
  </si>
  <si>
    <t>桑名市</t>
  </si>
  <si>
    <t>機械工</t>
  </si>
  <si>
    <t>用水路工</t>
  </si>
  <si>
    <t>堤体工</t>
  </si>
  <si>
    <t>斎宮</t>
  </si>
  <si>
    <t>明和第四</t>
  </si>
  <si>
    <t>農業用施設アスベスト対策事業</t>
  </si>
  <si>
    <t>区画整理工</t>
  </si>
  <si>
    <t>小阿坂町</t>
  </si>
  <si>
    <t>朝見上</t>
  </si>
  <si>
    <t>多気町</t>
  </si>
  <si>
    <t>測量設計</t>
  </si>
  <si>
    <t>野中他</t>
  </si>
  <si>
    <t>国補</t>
  </si>
  <si>
    <t>県単</t>
  </si>
  <si>
    <t>計</t>
  </si>
  <si>
    <t>松阪市</t>
  </si>
  <si>
    <t>事　  業　  名</t>
  </si>
  <si>
    <t>又刈池</t>
  </si>
  <si>
    <t>伊勢寺町</t>
  </si>
  <si>
    <t>上池</t>
  </si>
  <si>
    <t>相鹿瀬</t>
  </si>
  <si>
    <t>野中・成川</t>
  </si>
  <si>
    <t>桑名市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</si>
  <si>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</si>
  <si>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</si>
  <si>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</si>
  <si>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</si>
  <si>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</si>
  <si>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</si>
  <si>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</si>
  <si>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</si>
  <si>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</si>
  <si>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</si>
  <si>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</si>
  <si>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</si>
  <si>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</si>
  <si>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</si>
  <si>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</si>
  <si>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</si>
  <si>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</si>
  <si>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</si>
  <si>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</si>
  <si>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</si>
  <si>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</si>
  <si>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出江</t>
  </si>
  <si>
    <t>上出江、下出江</t>
  </si>
  <si>
    <t>斎宮池</t>
  </si>
  <si>
    <t>明和町・玉城町</t>
  </si>
  <si>
    <t>地震対策ため池緊急整備事業</t>
  </si>
  <si>
    <t>基幹土地改良施設防災機能拡充保全事業</t>
  </si>
  <si>
    <t>県営ため池等整備事業費（土地改良耐震対策事業）</t>
  </si>
  <si>
    <t>立梅</t>
  </si>
  <si>
    <t>耐震調査</t>
  </si>
  <si>
    <t>波多瀬</t>
  </si>
  <si>
    <t>多気町</t>
  </si>
  <si>
    <t>波多瀬他</t>
  </si>
  <si>
    <t>基盤整備促進事業</t>
  </si>
  <si>
    <t>農業用用排水施設</t>
  </si>
  <si>
    <t>朝田町他</t>
  </si>
  <si>
    <t>農業基盤整備課  (2556)</t>
  </si>
  <si>
    <t>基幹農業水利施設ストックマネジメント事業</t>
  </si>
  <si>
    <t>広域農道整備事業</t>
  </si>
  <si>
    <t>大台町</t>
  </si>
  <si>
    <t>中南勢２期</t>
  </si>
  <si>
    <t>県営中山間地域総合整備事業</t>
  </si>
  <si>
    <t>大台</t>
  </si>
  <si>
    <t>大台町</t>
  </si>
  <si>
    <t xml:space="preserve"> </t>
  </si>
  <si>
    <t>高度水利機能確保基盤整備事業</t>
  </si>
  <si>
    <t>全域</t>
  </si>
  <si>
    <t>地域用水環境整備事業</t>
  </si>
  <si>
    <t>親水・景観保全施設</t>
  </si>
  <si>
    <t>一志南部１期</t>
  </si>
  <si>
    <t>上蛸路、阿波曽、山室、相可、神坂</t>
  </si>
  <si>
    <t>上村、池村、土羽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</si>
  <si>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</si>
  <si>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</si>
  <si>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</si>
  <si>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</si>
  <si>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（松阪農林事務所）</t>
  </si>
  <si>
    <t>高度水利機能確保基盤整備事業</t>
  </si>
  <si>
    <t>-</t>
  </si>
  <si>
    <t>農業基盤整備課  (2602)</t>
  </si>
  <si>
    <t>農業基盤整備課  (2602)</t>
  </si>
  <si>
    <t>ー</t>
  </si>
  <si>
    <t>高度水利機能確保基盤整備事業</t>
  </si>
  <si>
    <t>測量設計</t>
  </si>
  <si>
    <t>-</t>
  </si>
  <si>
    <t>大淀</t>
  </si>
  <si>
    <t>農業基盤整備課  (2551)</t>
  </si>
  <si>
    <t>継続</t>
  </si>
  <si>
    <t>ニシノ</t>
  </si>
  <si>
    <t>-</t>
  </si>
  <si>
    <t>松阪市、多気町</t>
  </si>
  <si>
    <t>多気町、明和町</t>
  </si>
  <si>
    <t>岩井</t>
  </si>
  <si>
    <t>飯南町有間野、向粥見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</si>
</sst>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38" fontId="11" fillId="24" borderId="10" xfId="49" applyFont="1" applyFill="1" applyBorder="1" applyAlignment="1">
      <alignment horizontal="center" vertical="center" wrapText="1"/>
    </xf>
    <xf numFmtId="0" fontId="11" fillId="24" borderId="1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43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shrinkToFit="1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43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43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 shrinkToFit="1"/>
      <protection locked="0"/>
    </xf>
    <xf numFmtId="0" fontId="33" fillId="0" borderId="10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/>
    </xf>
    <xf numFmtId="181" fontId="9" fillId="21" borderId="10" xfId="0" applyNumberFormat="1" applyFont="1" applyFill="1" applyBorder="1" applyAlignment="1">
      <alignment horizontal="right" vertical="center"/>
    </xf>
    <xf numFmtId="0" fontId="9" fillId="21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2" spans="1:12" ht="17.25">
      <c r="A2" s="67" t="s">
        <v>145</v>
      </c>
      <c r="B2" s="67"/>
      <c r="C2" s="67"/>
      <c r="D2" s="67"/>
      <c r="E2" s="67"/>
      <c r="F2" s="67"/>
      <c r="G2" s="67"/>
      <c r="H2" s="68"/>
      <c r="I2" s="68"/>
      <c r="J2" s="69"/>
      <c r="K2" s="69"/>
      <c r="L2" s="69"/>
    </row>
    <row r="3" spans="1:12" ht="17.25">
      <c r="A3" s="67" t="s">
        <v>146</v>
      </c>
      <c r="B3" s="67"/>
      <c r="C3" s="67"/>
      <c r="D3" s="67"/>
      <c r="E3" s="67"/>
      <c r="F3" s="67"/>
      <c r="G3" s="67"/>
      <c r="H3" s="68"/>
      <c r="I3" s="69"/>
      <c r="J3" s="69"/>
      <c r="K3" s="69"/>
      <c r="L3" s="69"/>
    </row>
    <row r="4" spans="1:12" ht="17.25">
      <c r="A4" s="67" t="s">
        <v>147</v>
      </c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</row>
    <row r="5" spans="1:12" ht="17.25" customHeight="1">
      <c r="A5" s="67" t="s">
        <v>148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7.25">
      <c r="A6" s="67" t="s">
        <v>149</v>
      </c>
      <c r="B6" s="67"/>
      <c r="C6" s="67"/>
      <c r="D6" s="67"/>
      <c r="E6" s="67"/>
      <c r="F6" s="67"/>
      <c r="G6" s="67"/>
      <c r="H6" s="68"/>
      <c r="I6" s="69"/>
      <c r="J6" s="69"/>
      <c r="K6" s="69"/>
      <c r="L6" s="69"/>
    </row>
    <row r="7" spans="1:12" ht="17.25">
      <c r="A7" s="67" t="s">
        <v>150</v>
      </c>
      <c r="B7" s="67"/>
      <c r="C7" s="67"/>
      <c r="D7" s="67"/>
      <c r="E7" s="67"/>
      <c r="F7" s="67"/>
      <c r="G7" s="67"/>
      <c r="H7" s="68"/>
      <c r="I7" s="69"/>
      <c r="J7" s="69"/>
      <c r="K7" s="69"/>
      <c r="L7" s="69"/>
    </row>
    <row r="8" spans="1:12" ht="17.25">
      <c r="A8" s="67"/>
      <c r="B8" s="67"/>
      <c r="C8" s="67"/>
      <c r="D8" s="67"/>
      <c r="E8" s="67"/>
      <c r="F8" s="67"/>
      <c r="G8" s="67"/>
      <c r="H8" s="68"/>
      <c r="I8" s="69"/>
      <c r="J8" s="69"/>
      <c r="K8" s="69"/>
      <c r="L8" s="69"/>
    </row>
    <row r="9" spans="1:12" ht="17.25">
      <c r="A9" s="67"/>
      <c r="B9" s="67"/>
      <c r="C9" s="67"/>
      <c r="D9" s="67"/>
      <c r="E9" s="67"/>
      <c r="F9" s="67"/>
      <c r="G9" s="67"/>
      <c r="H9" s="68"/>
      <c r="I9" s="69"/>
      <c r="J9" s="69"/>
      <c r="K9" s="69"/>
      <c r="L9" s="69"/>
    </row>
    <row r="10" spans="1:12" ht="17.25">
      <c r="A10" s="67"/>
      <c r="B10" s="67"/>
      <c r="C10" s="67"/>
      <c r="D10" s="67"/>
      <c r="E10" s="67"/>
      <c r="F10" s="67"/>
      <c r="G10" s="67"/>
      <c r="H10" s="68"/>
      <c r="I10" s="69"/>
      <c r="J10" s="69"/>
      <c r="K10" s="69"/>
      <c r="L10" s="69"/>
    </row>
    <row r="11" spans="1:12" ht="13.5">
      <c r="A11" s="71" t="s">
        <v>197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0:12" ht="12">
      <c r="J12" s="70" t="s">
        <v>151</v>
      </c>
      <c r="K12" s="70"/>
      <c r="L12" s="70"/>
    </row>
    <row r="13" spans="1:18" ht="24" customHeight="1">
      <c r="A13" s="73" t="s">
        <v>102</v>
      </c>
      <c r="B13" s="73"/>
      <c r="C13" s="73"/>
      <c r="D13" s="73"/>
      <c r="E13" s="73"/>
      <c r="F13" s="73"/>
      <c r="G13" s="73"/>
      <c r="H13" s="73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" customHeight="1">
      <c r="A14" s="74"/>
      <c r="B14" s="74"/>
      <c r="C14" s="75"/>
      <c r="D14" s="75"/>
      <c r="E14" s="76" t="s">
        <v>152</v>
      </c>
      <c r="F14" s="76"/>
      <c r="G14" s="76"/>
      <c r="H14" s="76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34.5" customHeight="1">
      <c r="A15" s="18" t="s">
        <v>153</v>
      </c>
      <c r="B15" s="19" t="s">
        <v>142</v>
      </c>
      <c r="C15" s="19" t="s">
        <v>100</v>
      </c>
      <c r="D15" s="19" t="s">
        <v>87</v>
      </c>
      <c r="E15" s="19" t="s">
        <v>143</v>
      </c>
      <c r="F15" s="20" t="s">
        <v>154</v>
      </c>
      <c r="G15" s="21" t="s">
        <v>86</v>
      </c>
      <c r="H15" s="21" t="s">
        <v>155</v>
      </c>
      <c r="I15" s="17"/>
      <c r="J15" s="22" t="s">
        <v>131</v>
      </c>
      <c r="K15" s="22" t="s">
        <v>132</v>
      </c>
      <c r="L15" s="22" t="s">
        <v>156</v>
      </c>
      <c r="M15" s="22" t="s">
        <v>133</v>
      </c>
      <c r="N15" s="17"/>
      <c r="O15" s="17"/>
      <c r="P15" s="17"/>
      <c r="Q15" s="17"/>
      <c r="R15" s="17"/>
    </row>
    <row r="16" spans="1:18" s="16" customFormat="1" ht="30" customHeight="1">
      <c r="A16" s="14" t="s">
        <v>144</v>
      </c>
      <c r="B16" s="14" t="s">
        <v>157</v>
      </c>
      <c r="C16" s="23" t="s">
        <v>118</v>
      </c>
      <c r="D16" s="14" t="s">
        <v>158</v>
      </c>
      <c r="E16" s="14" t="s">
        <v>159</v>
      </c>
      <c r="F16" s="24">
        <f>M16</f>
        <v>89710</v>
      </c>
      <c r="G16" s="15" t="s">
        <v>89</v>
      </c>
      <c r="H16" s="25" t="s">
        <v>107</v>
      </c>
      <c r="I16" s="26"/>
      <c r="J16" s="27">
        <v>84000</v>
      </c>
      <c r="K16" s="27"/>
      <c r="L16" s="27">
        <v>5710</v>
      </c>
      <c r="M16" s="28">
        <f>+J16+K16+L16</f>
        <v>89710</v>
      </c>
      <c r="N16" s="26" t="str">
        <f>IF(+F16-M16=0,"OK","×")</f>
        <v>OK</v>
      </c>
      <c r="O16" s="26"/>
      <c r="P16" s="26"/>
      <c r="Q16" s="26"/>
      <c r="R16" s="26"/>
    </row>
    <row r="17" spans="1:18" s="16" customFormat="1" ht="30" customHeight="1">
      <c r="A17" s="14" t="s">
        <v>144</v>
      </c>
      <c r="B17" s="14" t="s">
        <v>160</v>
      </c>
      <c r="C17" s="14" t="s">
        <v>141</v>
      </c>
      <c r="D17" s="14" t="s">
        <v>161</v>
      </c>
      <c r="E17" s="14" t="s">
        <v>159</v>
      </c>
      <c r="F17" s="24">
        <f>M17</f>
        <v>25000</v>
      </c>
      <c r="G17" s="15" t="s">
        <v>89</v>
      </c>
      <c r="H17" s="29" t="s">
        <v>113</v>
      </c>
      <c r="I17" s="26"/>
      <c r="J17" s="27"/>
      <c r="K17" s="27">
        <v>25000</v>
      </c>
      <c r="L17" s="27"/>
      <c r="M17" s="28">
        <f>+J17+K17+L17</f>
        <v>25000</v>
      </c>
      <c r="N17" s="26" t="str">
        <f>IF(+F17-M17=0,"OK","×")</f>
        <v>OK</v>
      </c>
      <c r="O17" s="26"/>
      <c r="P17" s="26"/>
      <c r="Q17" s="26"/>
      <c r="R17" s="26"/>
    </row>
    <row r="18" spans="2:18" ht="17.25">
      <c r="B18" s="30"/>
      <c r="C18" s="30"/>
      <c r="D18" s="30"/>
      <c r="E18" s="30"/>
      <c r="F18" s="30"/>
      <c r="G18" s="30"/>
      <c r="H18" s="30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21" spans="9:10" ht="12">
      <c r="I21" s="72" t="s">
        <v>162</v>
      </c>
      <c r="J21" s="72"/>
    </row>
    <row r="23" ht="12">
      <c r="A23" s="2" t="s">
        <v>194</v>
      </c>
    </row>
    <row r="24" ht="12">
      <c r="A24" s="2" t="s">
        <v>195</v>
      </c>
    </row>
    <row r="25" ht="12">
      <c r="A25" s="2" t="s">
        <v>196</v>
      </c>
    </row>
  </sheetData>
  <sheetProtection/>
  <mergeCells count="16">
    <mergeCell ref="A11:L11"/>
    <mergeCell ref="I21:J21"/>
    <mergeCell ref="A13:H13"/>
    <mergeCell ref="A14:B14"/>
    <mergeCell ref="C14:D14"/>
    <mergeCell ref="E14:H14"/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J76"/>
  <sheetViews>
    <sheetView tabSelected="1" view="pageBreakPreview" zoomScaleNormal="75" zoomScaleSheetLayoutView="100" zoomScalePageLayoutView="0" workbookViewId="0" topLeftCell="A1">
      <selection activeCell="F59" sqref="F59:J62"/>
    </sheetView>
  </sheetViews>
  <sheetFormatPr defaultColWidth="9.00390625" defaultRowHeight="13.5"/>
  <cols>
    <col min="1" max="1" width="22.625" style="6" customWidth="1"/>
    <col min="2" max="2" width="20.625" style="7" customWidth="1"/>
    <col min="3" max="3" width="10.625" style="7" customWidth="1"/>
    <col min="4" max="4" width="12.625" style="7" customWidth="1"/>
    <col min="5" max="5" width="14.625" style="7" customWidth="1"/>
    <col min="6" max="6" width="10.625" style="6" customWidth="1"/>
    <col min="7" max="7" width="12.625" style="6" customWidth="1"/>
    <col min="8" max="8" width="4.625" style="6" customWidth="1"/>
    <col min="9" max="16384" width="9.00390625" style="6" customWidth="1"/>
  </cols>
  <sheetData>
    <row r="1" spans="1:8" ht="13.5">
      <c r="A1" s="11"/>
      <c r="B1" s="12"/>
      <c r="C1" s="12"/>
      <c r="D1" s="12"/>
      <c r="E1" s="12"/>
      <c r="F1" s="11"/>
      <c r="G1" s="11"/>
      <c r="H1" s="11"/>
    </row>
    <row r="2" spans="1:8" ht="24" customHeight="1">
      <c r="A2" s="79" t="s">
        <v>103</v>
      </c>
      <c r="B2" s="79"/>
      <c r="C2" s="79"/>
      <c r="D2" s="79"/>
      <c r="E2" s="79"/>
      <c r="F2" s="79"/>
      <c r="G2" s="79"/>
      <c r="H2" s="80"/>
    </row>
    <row r="3" spans="1:8" ht="12.75" customHeight="1">
      <c r="A3" s="9"/>
      <c r="B3" s="10"/>
      <c r="C3" s="10"/>
      <c r="D3" s="10"/>
      <c r="E3" s="77" t="s">
        <v>198</v>
      </c>
      <c r="F3" s="77"/>
      <c r="G3" s="77"/>
      <c r="H3" s="78"/>
    </row>
    <row r="4" spans="1:8" s="3" customFormat="1" ht="33.75" customHeight="1">
      <c r="A4" s="33" t="s">
        <v>135</v>
      </c>
      <c r="B4" s="33" t="s">
        <v>101</v>
      </c>
      <c r="C4" s="33" t="s">
        <v>104</v>
      </c>
      <c r="D4" s="33" t="s">
        <v>88</v>
      </c>
      <c r="E4" s="33" t="s">
        <v>105</v>
      </c>
      <c r="F4" s="34" t="s">
        <v>106</v>
      </c>
      <c r="G4" s="35" t="s">
        <v>85</v>
      </c>
      <c r="H4" s="35" t="s">
        <v>112</v>
      </c>
    </row>
    <row r="5" spans="1:10" s="8" customFormat="1" ht="30" customHeight="1">
      <c r="A5" s="42" t="s">
        <v>187</v>
      </c>
      <c r="B5" s="59" t="s">
        <v>127</v>
      </c>
      <c r="C5" s="55" t="s">
        <v>117</v>
      </c>
      <c r="D5" s="55" t="s">
        <v>177</v>
      </c>
      <c r="E5" s="50" t="s">
        <v>125</v>
      </c>
      <c r="F5" s="52">
        <v>100000</v>
      </c>
      <c r="G5" s="38" t="s">
        <v>178</v>
      </c>
      <c r="H5" s="60" t="s">
        <v>107</v>
      </c>
      <c r="I5" s="16"/>
      <c r="J5" s="16"/>
    </row>
    <row r="6" spans="1:10" s="8" customFormat="1" ht="30" customHeight="1">
      <c r="A6" s="42" t="s">
        <v>199</v>
      </c>
      <c r="B6" s="59" t="s">
        <v>140</v>
      </c>
      <c r="C6" s="55" t="s">
        <v>111</v>
      </c>
      <c r="D6" s="55" t="s">
        <v>130</v>
      </c>
      <c r="E6" s="50" t="s">
        <v>120</v>
      </c>
      <c r="F6" s="52">
        <v>10000</v>
      </c>
      <c r="G6" s="38" t="s">
        <v>178</v>
      </c>
      <c r="H6" s="60" t="s">
        <v>107</v>
      </c>
      <c r="I6" s="16"/>
      <c r="J6" s="16"/>
    </row>
    <row r="7" spans="1:10" s="8" customFormat="1" ht="30" customHeight="1">
      <c r="A7" s="42" t="s">
        <v>199</v>
      </c>
      <c r="B7" s="59" t="s">
        <v>122</v>
      </c>
      <c r="C7" s="55" t="s">
        <v>114</v>
      </c>
      <c r="D7" s="55" t="s">
        <v>122</v>
      </c>
      <c r="E7" s="50" t="s">
        <v>120</v>
      </c>
      <c r="F7" s="52">
        <v>150000</v>
      </c>
      <c r="G7" s="38" t="s">
        <v>178</v>
      </c>
      <c r="H7" s="60" t="s">
        <v>115</v>
      </c>
      <c r="I7" s="16"/>
      <c r="J7" s="16"/>
    </row>
    <row r="8" spans="1:10" s="8" customFormat="1" ht="30" customHeight="1">
      <c r="A8" s="42" t="s">
        <v>204</v>
      </c>
      <c r="B8" s="59" t="s">
        <v>163</v>
      </c>
      <c r="C8" s="55" t="s">
        <v>111</v>
      </c>
      <c r="D8" s="55" t="s">
        <v>164</v>
      </c>
      <c r="E8" s="50" t="s">
        <v>129</v>
      </c>
      <c r="F8" s="52">
        <v>80000</v>
      </c>
      <c r="G8" s="38" t="s">
        <v>178</v>
      </c>
      <c r="H8" s="60" t="s">
        <v>115</v>
      </c>
      <c r="I8" s="16"/>
      <c r="J8" s="16"/>
    </row>
    <row r="9" spans="1:10" s="8" customFormat="1" ht="30" customHeight="1">
      <c r="A9" s="50" t="s">
        <v>179</v>
      </c>
      <c r="B9" s="51" t="s">
        <v>170</v>
      </c>
      <c r="C9" s="51" t="s">
        <v>173</v>
      </c>
      <c r="D9" s="50" t="s">
        <v>174</v>
      </c>
      <c r="E9" s="50" t="s">
        <v>205</v>
      </c>
      <c r="F9" s="52">
        <v>10000</v>
      </c>
      <c r="G9" s="38" t="s">
        <v>84</v>
      </c>
      <c r="H9" s="53" t="s">
        <v>206</v>
      </c>
      <c r="I9" s="36"/>
      <c r="J9" s="36"/>
    </row>
    <row r="10" spans="1:10" s="8" customFormat="1" ht="30" customHeight="1">
      <c r="A10" s="40" t="s">
        <v>168</v>
      </c>
      <c r="B10" s="51" t="s">
        <v>134</v>
      </c>
      <c r="C10" s="51" t="s">
        <v>92</v>
      </c>
      <c r="D10" s="45" t="s">
        <v>116</v>
      </c>
      <c r="E10" s="44" t="s">
        <v>90</v>
      </c>
      <c r="F10" s="52">
        <v>25000</v>
      </c>
      <c r="G10" s="38" t="s">
        <v>84</v>
      </c>
      <c r="H10" s="53" t="s">
        <v>116</v>
      </c>
      <c r="I10" s="36"/>
      <c r="J10" s="36"/>
    </row>
    <row r="11" spans="1:10" s="4" customFormat="1" ht="30" customHeight="1">
      <c r="A11" s="61" t="s">
        <v>189</v>
      </c>
      <c r="B11" s="59" t="s">
        <v>165</v>
      </c>
      <c r="C11" s="51" t="s">
        <v>166</v>
      </c>
      <c r="D11" s="45" t="s">
        <v>116</v>
      </c>
      <c r="E11" s="57" t="s">
        <v>190</v>
      </c>
      <c r="F11" s="52">
        <v>40000</v>
      </c>
      <c r="G11" s="38" t="s">
        <v>98</v>
      </c>
      <c r="H11" s="60" t="s">
        <v>115</v>
      </c>
      <c r="I11" s="16"/>
      <c r="J11" s="16"/>
    </row>
    <row r="12" spans="1:10" s="4" customFormat="1" ht="30" customHeight="1">
      <c r="A12" s="40" t="s">
        <v>168</v>
      </c>
      <c r="B12" s="61" t="s">
        <v>123</v>
      </c>
      <c r="C12" s="43" t="s">
        <v>114</v>
      </c>
      <c r="D12" s="43" t="s">
        <v>207</v>
      </c>
      <c r="E12" s="57" t="s">
        <v>119</v>
      </c>
      <c r="F12" s="52">
        <v>18182</v>
      </c>
      <c r="G12" s="38" t="s">
        <v>84</v>
      </c>
      <c r="H12" s="60" t="s">
        <v>107</v>
      </c>
      <c r="I12" s="16"/>
      <c r="J12" s="16"/>
    </row>
    <row r="13" spans="1:10" s="4" customFormat="1" ht="30" customHeight="1">
      <c r="A13" s="40" t="s">
        <v>168</v>
      </c>
      <c r="B13" s="61" t="s">
        <v>117</v>
      </c>
      <c r="C13" s="43" t="s">
        <v>117</v>
      </c>
      <c r="D13" s="43" t="s">
        <v>188</v>
      </c>
      <c r="E13" s="57" t="s">
        <v>91</v>
      </c>
      <c r="F13" s="52">
        <v>45100</v>
      </c>
      <c r="G13" s="38" t="s">
        <v>84</v>
      </c>
      <c r="H13" s="60" t="s">
        <v>200</v>
      </c>
      <c r="I13" s="36"/>
      <c r="J13" s="16"/>
    </row>
    <row r="14" spans="1:10" s="4" customFormat="1" ht="30" customHeight="1">
      <c r="A14" s="40" t="s">
        <v>167</v>
      </c>
      <c r="B14" s="43" t="s">
        <v>136</v>
      </c>
      <c r="C14" s="43" t="s">
        <v>134</v>
      </c>
      <c r="D14" s="43" t="s">
        <v>137</v>
      </c>
      <c r="E14" s="57" t="s">
        <v>121</v>
      </c>
      <c r="F14" s="52">
        <v>70000</v>
      </c>
      <c r="G14" s="38" t="s">
        <v>84</v>
      </c>
      <c r="H14" s="60" t="s">
        <v>107</v>
      </c>
      <c r="I14" s="16"/>
      <c r="J14" s="16"/>
    </row>
    <row r="15" spans="1:10" s="4" customFormat="1" ht="30" customHeight="1">
      <c r="A15" s="40" t="s">
        <v>167</v>
      </c>
      <c r="B15" s="43" t="s">
        <v>138</v>
      </c>
      <c r="C15" s="43" t="s">
        <v>128</v>
      </c>
      <c r="D15" s="43" t="s">
        <v>139</v>
      </c>
      <c r="E15" s="57" t="s">
        <v>121</v>
      </c>
      <c r="F15" s="52">
        <v>30000</v>
      </c>
      <c r="G15" s="38" t="s">
        <v>84</v>
      </c>
      <c r="H15" s="60" t="s">
        <v>107</v>
      </c>
      <c r="I15" s="16"/>
      <c r="J15" s="16"/>
    </row>
    <row r="16" spans="1:10" s="4" customFormat="1" ht="40.5">
      <c r="A16" s="42" t="s">
        <v>95</v>
      </c>
      <c r="B16" s="43" t="s">
        <v>93</v>
      </c>
      <c r="C16" s="43" t="s">
        <v>111</v>
      </c>
      <c r="D16" s="43" t="s">
        <v>97</v>
      </c>
      <c r="E16" s="44" t="s">
        <v>129</v>
      </c>
      <c r="F16" s="52">
        <v>10000</v>
      </c>
      <c r="G16" s="38" t="s">
        <v>84</v>
      </c>
      <c r="H16" s="45" t="s">
        <v>113</v>
      </c>
      <c r="I16" s="16"/>
      <c r="J16" s="16"/>
    </row>
    <row r="17" spans="1:10" s="4" customFormat="1" ht="40.5">
      <c r="A17" s="42" t="s">
        <v>95</v>
      </c>
      <c r="B17" s="43" t="s">
        <v>94</v>
      </c>
      <c r="C17" s="43" t="s">
        <v>111</v>
      </c>
      <c r="D17" s="43" t="s">
        <v>96</v>
      </c>
      <c r="E17" s="44" t="s">
        <v>129</v>
      </c>
      <c r="F17" s="52">
        <v>10000</v>
      </c>
      <c r="G17" s="38" t="s">
        <v>84</v>
      </c>
      <c r="H17" s="45" t="s">
        <v>113</v>
      </c>
      <c r="I17" s="16"/>
      <c r="J17" s="16"/>
    </row>
    <row r="18" spans="1:10" s="4" customFormat="1" ht="30" customHeight="1">
      <c r="A18" s="42" t="s">
        <v>169</v>
      </c>
      <c r="B18" s="43" t="s">
        <v>170</v>
      </c>
      <c r="C18" s="43" t="s">
        <v>111</v>
      </c>
      <c r="D18" s="43" t="s">
        <v>172</v>
      </c>
      <c r="E18" s="44" t="s">
        <v>171</v>
      </c>
      <c r="F18" s="52">
        <v>5000</v>
      </c>
      <c r="G18" s="38" t="s">
        <v>84</v>
      </c>
      <c r="H18" s="45" t="s">
        <v>116</v>
      </c>
      <c r="I18" s="16"/>
      <c r="J18" s="16"/>
    </row>
    <row r="19" spans="1:10" s="4" customFormat="1" ht="30" customHeight="1">
      <c r="A19" s="40" t="s">
        <v>124</v>
      </c>
      <c r="B19" s="61" t="s">
        <v>191</v>
      </c>
      <c r="C19" s="43" t="s">
        <v>110</v>
      </c>
      <c r="D19" s="43" t="s">
        <v>126</v>
      </c>
      <c r="E19" s="57" t="s">
        <v>120</v>
      </c>
      <c r="F19" s="52">
        <v>18182</v>
      </c>
      <c r="G19" s="38" t="s">
        <v>84</v>
      </c>
      <c r="H19" s="60" t="s">
        <v>115</v>
      </c>
      <c r="I19" s="16"/>
      <c r="J19" s="16"/>
    </row>
    <row r="20" spans="1:10" s="4" customFormat="1" ht="40.5">
      <c r="A20" s="54" t="s">
        <v>180</v>
      </c>
      <c r="B20" s="54" t="s">
        <v>182</v>
      </c>
      <c r="C20" s="54" t="s">
        <v>212</v>
      </c>
      <c r="D20" s="54" t="s">
        <v>192</v>
      </c>
      <c r="E20" s="54" t="s">
        <v>108</v>
      </c>
      <c r="F20" s="52">
        <v>100000</v>
      </c>
      <c r="G20" s="38" t="s">
        <v>201</v>
      </c>
      <c r="H20" s="60" t="s">
        <v>107</v>
      </c>
      <c r="I20" s="16"/>
      <c r="J20" s="16"/>
    </row>
    <row r="21" spans="1:10" s="4" customFormat="1" ht="30" customHeight="1">
      <c r="A21" s="42" t="s">
        <v>183</v>
      </c>
      <c r="B21" s="61" t="s">
        <v>184</v>
      </c>
      <c r="C21" s="51" t="s">
        <v>185</v>
      </c>
      <c r="D21" s="51" t="s">
        <v>68</v>
      </c>
      <c r="E21" s="37" t="s">
        <v>99</v>
      </c>
      <c r="F21" s="52">
        <v>25000</v>
      </c>
      <c r="G21" s="41" t="s">
        <v>202</v>
      </c>
      <c r="H21" s="56" t="s">
        <v>107</v>
      </c>
      <c r="I21" s="16"/>
      <c r="J21" s="16"/>
    </row>
    <row r="22" spans="1:10" s="4" customFormat="1" ht="30" customHeight="1">
      <c r="A22" s="54" t="s">
        <v>180</v>
      </c>
      <c r="B22" s="54" t="s">
        <v>83</v>
      </c>
      <c r="C22" s="54" t="s">
        <v>213</v>
      </c>
      <c r="D22" s="54" t="s">
        <v>193</v>
      </c>
      <c r="E22" s="54" t="s">
        <v>108</v>
      </c>
      <c r="F22" s="52">
        <v>10000</v>
      </c>
      <c r="G22" s="38" t="s">
        <v>201</v>
      </c>
      <c r="H22" s="60" t="s">
        <v>107</v>
      </c>
      <c r="I22" s="16"/>
      <c r="J22" s="16"/>
    </row>
    <row r="23" spans="1:10" s="5" customFormat="1" ht="30" customHeight="1">
      <c r="A23" s="42" t="s">
        <v>175</v>
      </c>
      <c r="B23" s="44" t="s">
        <v>69</v>
      </c>
      <c r="C23" s="62" t="s">
        <v>117</v>
      </c>
      <c r="D23" s="61" t="s">
        <v>70</v>
      </c>
      <c r="E23" s="46" t="s">
        <v>176</v>
      </c>
      <c r="F23" s="52">
        <v>9100</v>
      </c>
      <c r="G23" s="38" t="s">
        <v>208</v>
      </c>
      <c r="H23" s="45"/>
      <c r="I23" s="13"/>
      <c r="J23" s="13"/>
    </row>
    <row r="24" spans="1:8" s="1" customFormat="1" ht="33.75" customHeight="1">
      <c r="A24" s="42" t="s">
        <v>42</v>
      </c>
      <c r="B24" s="43" t="s">
        <v>0</v>
      </c>
      <c r="C24" s="62" t="s">
        <v>117</v>
      </c>
      <c r="D24" s="58" t="s">
        <v>1</v>
      </c>
      <c r="E24" s="46" t="s">
        <v>54</v>
      </c>
      <c r="F24" s="52">
        <v>35500</v>
      </c>
      <c r="G24" s="45" t="s">
        <v>47</v>
      </c>
      <c r="H24" s="56" t="s">
        <v>115</v>
      </c>
    </row>
    <row r="25" spans="1:8" s="32" customFormat="1" ht="30" customHeight="1">
      <c r="A25" s="42" t="s">
        <v>42</v>
      </c>
      <c r="B25" s="43" t="s">
        <v>52</v>
      </c>
      <c r="C25" s="62" t="s">
        <v>117</v>
      </c>
      <c r="D25" s="58" t="s">
        <v>53</v>
      </c>
      <c r="E25" s="46" t="s">
        <v>54</v>
      </c>
      <c r="F25" s="52">
        <v>54720</v>
      </c>
      <c r="G25" s="45" t="s">
        <v>47</v>
      </c>
      <c r="H25" s="39" t="s">
        <v>209</v>
      </c>
    </row>
    <row r="26" spans="1:8" s="32" customFormat="1" ht="30" customHeight="1">
      <c r="A26" s="42" t="s">
        <v>42</v>
      </c>
      <c r="B26" s="43" t="s">
        <v>56</v>
      </c>
      <c r="C26" s="62" t="s">
        <v>117</v>
      </c>
      <c r="D26" s="58" t="s">
        <v>57</v>
      </c>
      <c r="E26" s="46" t="s">
        <v>54</v>
      </c>
      <c r="F26" s="52">
        <v>24000</v>
      </c>
      <c r="G26" s="45" t="s">
        <v>47</v>
      </c>
      <c r="H26" s="39" t="s">
        <v>209</v>
      </c>
    </row>
    <row r="27" spans="1:8" s="32" customFormat="1" ht="30" customHeight="1">
      <c r="A27" s="50" t="s">
        <v>42</v>
      </c>
      <c r="B27" s="43" t="s">
        <v>58</v>
      </c>
      <c r="C27" s="62" t="s">
        <v>117</v>
      </c>
      <c r="D27" s="42" t="s">
        <v>59</v>
      </c>
      <c r="E27" s="46" t="s">
        <v>46</v>
      </c>
      <c r="F27" s="52">
        <v>132800</v>
      </c>
      <c r="G27" s="45" t="s">
        <v>47</v>
      </c>
      <c r="H27" s="39" t="s">
        <v>115</v>
      </c>
    </row>
    <row r="28" spans="1:8" s="32" customFormat="1" ht="30" customHeight="1">
      <c r="A28" s="50" t="s">
        <v>42</v>
      </c>
      <c r="B28" s="43" t="s">
        <v>60</v>
      </c>
      <c r="C28" s="62" t="s">
        <v>117</v>
      </c>
      <c r="D28" s="42" t="s">
        <v>61</v>
      </c>
      <c r="E28" s="46" t="s">
        <v>2</v>
      </c>
      <c r="F28" s="52">
        <v>55000</v>
      </c>
      <c r="G28" s="45" t="s">
        <v>47</v>
      </c>
      <c r="H28" s="53" t="s">
        <v>107</v>
      </c>
    </row>
    <row r="29" spans="1:8" s="32" customFormat="1" ht="30" customHeight="1">
      <c r="A29" s="50" t="s">
        <v>42</v>
      </c>
      <c r="B29" s="43" t="s">
        <v>55</v>
      </c>
      <c r="C29" s="62" t="s">
        <v>117</v>
      </c>
      <c r="D29" s="42" t="s">
        <v>65</v>
      </c>
      <c r="E29" s="46" t="s">
        <v>43</v>
      </c>
      <c r="F29" s="52">
        <v>37500</v>
      </c>
      <c r="G29" s="45" t="s">
        <v>47</v>
      </c>
      <c r="H29" s="56" t="s">
        <v>115</v>
      </c>
    </row>
    <row r="30" spans="1:8" s="32" customFormat="1" ht="30" customHeight="1">
      <c r="A30" s="50" t="s">
        <v>42</v>
      </c>
      <c r="B30" s="43" t="s">
        <v>62</v>
      </c>
      <c r="C30" s="62" t="s">
        <v>181</v>
      </c>
      <c r="D30" s="42" t="s">
        <v>63</v>
      </c>
      <c r="E30" s="46" t="s">
        <v>43</v>
      </c>
      <c r="F30" s="52">
        <v>69500</v>
      </c>
      <c r="G30" s="45" t="s">
        <v>47</v>
      </c>
      <c r="H30" s="56" t="s">
        <v>115</v>
      </c>
    </row>
    <row r="31" spans="1:8" s="32" customFormat="1" ht="30" customHeight="1">
      <c r="A31" s="50" t="s">
        <v>42</v>
      </c>
      <c r="B31" s="43" t="s">
        <v>3</v>
      </c>
      <c r="C31" s="62" t="s">
        <v>181</v>
      </c>
      <c r="D31" s="42" t="s">
        <v>66</v>
      </c>
      <c r="E31" s="46" t="s">
        <v>54</v>
      </c>
      <c r="F31" s="52">
        <v>33000</v>
      </c>
      <c r="G31" s="45" t="s">
        <v>47</v>
      </c>
      <c r="H31" s="56" t="s">
        <v>209</v>
      </c>
    </row>
    <row r="32" spans="1:8" s="32" customFormat="1" ht="30" customHeight="1">
      <c r="A32" s="50" t="s">
        <v>82</v>
      </c>
      <c r="B32" s="43" t="s">
        <v>71</v>
      </c>
      <c r="C32" s="62" t="s">
        <v>117</v>
      </c>
      <c r="D32" s="42" t="s">
        <v>4</v>
      </c>
      <c r="E32" s="46" t="s">
        <v>54</v>
      </c>
      <c r="F32" s="52">
        <v>93000</v>
      </c>
      <c r="G32" s="45" t="s">
        <v>47</v>
      </c>
      <c r="H32" s="56" t="s">
        <v>115</v>
      </c>
    </row>
    <row r="33" spans="1:8" s="32" customFormat="1" ht="30" customHeight="1">
      <c r="A33" s="50" t="s">
        <v>82</v>
      </c>
      <c r="B33" s="43" t="s">
        <v>5</v>
      </c>
      <c r="C33" s="62" t="s">
        <v>117</v>
      </c>
      <c r="D33" s="42" t="s">
        <v>6</v>
      </c>
      <c r="E33" s="46" t="s">
        <v>44</v>
      </c>
      <c r="F33" s="52">
        <v>7000</v>
      </c>
      <c r="G33" s="45" t="s">
        <v>47</v>
      </c>
      <c r="H33" s="45" t="s">
        <v>116</v>
      </c>
    </row>
    <row r="34" spans="1:8" s="32" customFormat="1" ht="30" customHeight="1">
      <c r="A34" s="50" t="s">
        <v>7</v>
      </c>
      <c r="B34" s="43" t="s">
        <v>8</v>
      </c>
      <c r="C34" s="62" t="s">
        <v>181</v>
      </c>
      <c r="D34" s="42" t="s">
        <v>9</v>
      </c>
      <c r="E34" s="46" t="s">
        <v>10</v>
      </c>
      <c r="F34" s="52">
        <v>69500</v>
      </c>
      <c r="G34" s="45" t="s">
        <v>47</v>
      </c>
      <c r="H34" s="56" t="s">
        <v>115</v>
      </c>
    </row>
    <row r="35" spans="1:8" s="32" customFormat="1" ht="30" customHeight="1">
      <c r="A35" s="42" t="s">
        <v>45</v>
      </c>
      <c r="B35" s="43" t="s">
        <v>11</v>
      </c>
      <c r="C35" s="62" t="s">
        <v>92</v>
      </c>
      <c r="D35" s="42" t="s">
        <v>12</v>
      </c>
      <c r="E35" s="46" t="s">
        <v>2</v>
      </c>
      <c r="F35" s="52">
        <v>5000</v>
      </c>
      <c r="G35" s="45" t="s">
        <v>47</v>
      </c>
      <c r="H35" s="45" t="s">
        <v>113</v>
      </c>
    </row>
    <row r="36" spans="1:8" s="32" customFormat="1" ht="30" customHeight="1">
      <c r="A36" s="42" t="s">
        <v>45</v>
      </c>
      <c r="B36" s="43" t="s">
        <v>71</v>
      </c>
      <c r="C36" s="62" t="s">
        <v>92</v>
      </c>
      <c r="D36" s="42" t="s">
        <v>4</v>
      </c>
      <c r="E36" s="46" t="s">
        <v>13</v>
      </c>
      <c r="F36" s="52">
        <v>10000</v>
      </c>
      <c r="G36" s="45" t="s">
        <v>47</v>
      </c>
      <c r="H36" s="45" t="s">
        <v>203</v>
      </c>
    </row>
    <row r="37" spans="1:8" s="32" customFormat="1" ht="30" customHeight="1">
      <c r="A37" s="42" t="s">
        <v>45</v>
      </c>
      <c r="B37" s="44" t="s">
        <v>14</v>
      </c>
      <c r="C37" s="62" t="s">
        <v>181</v>
      </c>
      <c r="D37" s="63" t="s">
        <v>67</v>
      </c>
      <c r="E37" s="44" t="s">
        <v>54</v>
      </c>
      <c r="F37" s="52">
        <v>8000</v>
      </c>
      <c r="G37" s="45" t="s">
        <v>47</v>
      </c>
      <c r="H37" s="45" t="s">
        <v>113</v>
      </c>
    </row>
    <row r="38" spans="1:8" s="32" customFormat="1" ht="30" customHeight="1">
      <c r="A38" s="42" t="s">
        <v>45</v>
      </c>
      <c r="B38" s="44" t="s">
        <v>15</v>
      </c>
      <c r="C38" s="62" t="s">
        <v>181</v>
      </c>
      <c r="D38" s="63" t="s">
        <v>16</v>
      </c>
      <c r="E38" s="44" t="s">
        <v>54</v>
      </c>
      <c r="F38" s="52">
        <v>5394</v>
      </c>
      <c r="G38" s="45" t="s">
        <v>47</v>
      </c>
      <c r="H38" s="45" t="s">
        <v>113</v>
      </c>
    </row>
    <row r="39" spans="1:8" s="32" customFormat="1" ht="30" customHeight="1">
      <c r="A39" s="42" t="s">
        <v>45</v>
      </c>
      <c r="B39" s="44" t="s">
        <v>17</v>
      </c>
      <c r="C39" s="62" t="s">
        <v>181</v>
      </c>
      <c r="D39" s="63" t="s">
        <v>214</v>
      </c>
      <c r="E39" s="44" t="s">
        <v>18</v>
      </c>
      <c r="F39" s="52">
        <v>7805</v>
      </c>
      <c r="G39" s="45" t="s">
        <v>47</v>
      </c>
      <c r="H39" s="45" t="s">
        <v>203</v>
      </c>
    </row>
    <row r="40" spans="1:8" s="32" customFormat="1" ht="30" customHeight="1">
      <c r="A40" s="42" t="s">
        <v>48</v>
      </c>
      <c r="B40" s="44" t="s">
        <v>19</v>
      </c>
      <c r="C40" s="62" t="s">
        <v>117</v>
      </c>
      <c r="D40" s="63" t="s">
        <v>12</v>
      </c>
      <c r="E40" s="44" t="s">
        <v>54</v>
      </c>
      <c r="F40" s="52">
        <v>9000</v>
      </c>
      <c r="G40" s="45" t="s">
        <v>47</v>
      </c>
      <c r="H40" s="45" t="s">
        <v>113</v>
      </c>
    </row>
    <row r="41" spans="1:8" s="32" customFormat="1" ht="30" customHeight="1">
      <c r="A41" s="42" t="s">
        <v>48</v>
      </c>
      <c r="B41" s="44" t="s">
        <v>20</v>
      </c>
      <c r="C41" s="62" t="s">
        <v>117</v>
      </c>
      <c r="D41" s="63" t="s">
        <v>21</v>
      </c>
      <c r="E41" s="44" t="s">
        <v>54</v>
      </c>
      <c r="F41" s="52">
        <v>9000</v>
      </c>
      <c r="G41" s="45" t="s">
        <v>47</v>
      </c>
      <c r="H41" s="45" t="s">
        <v>113</v>
      </c>
    </row>
    <row r="42" spans="1:8" s="32" customFormat="1" ht="30" customHeight="1">
      <c r="A42" s="42" t="s">
        <v>48</v>
      </c>
      <c r="B42" s="44" t="s">
        <v>22</v>
      </c>
      <c r="C42" s="62" t="s">
        <v>117</v>
      </c>
      <c r="D42" s="63" t="s">
        <v>23</v>
      </c>
      <c r="E42" s="44" t="s">
        <v>54</v>
      </c>
      <c r="F42" s="52">
        <v>14500</v>
      </c>
      <c r="G42" s="45" t="s">
        <v>47</v>
      </c>
      <c r="H42" s="45" t="s">
        <v>113</v>
      </c>
    </row>
    <row r="43" spans="1:8" s="32" customFormat="1" ht="30" customHeight="1">
      <c r="A43" s="42" t="s">
        <v>48</v>
      </c>
      <c r="B43" s="44" t="s">
        <v>24</v>
      </c>
      <c r="C43" s="62" t="s">
        <v>117</v>
      </c>
      <c r="D43" s="63" t="s">
        <v>25</v>
      </c>
      <c r="E43" s="44" t="s">
        <v>54</v>
      </c>
      <c r="F43" s="52">
        <v>26500</v>
      </c>
      <c r="G43" s="45" t="s">
        <v>47</v>
      </c>
      <c r="H43" s="45" t="s">
        <v>113</v>
      </c>
    </row>
    <row r="44" spans="1:8" s="32" customFormat="1" ht="30" customHeight="1">
      <c r="A44" s="42" t="s">
        <v>48</v>
      </c>
      <c r="B44" s="44" t="s">
        <v>72</v>
      </c>
      <c r="C44" s="62" t="s">
        <v>117</v>
      </c>
      <c r="D44" s="63" t="s">
        <v>26</v>
      </c>
      <c r="E44" s="44" t="s">
        <v>2</v>
      </c>
      <c r="F44" s="52">
        <v>14000</v>
      </c>
      <c r="G44" s="45" t="s">
        <v>47</v>
      </c>
      <c r="H44" s="45" t="s">
        <v>115</v>
      </c>
    </row>
    <row r="45" spans="1:8" s="32" customFormat="1" ht="30" customHeight="1">
      <c r="A45" s="42" t="s">
        <v>48</v>
      </c>
      <c r="B45" s="44" t="s">
        <v>27</v>
      </c>
      <c r="C45" s="62" t="s">
        <v>117</v>
      </c>
      <c r="D45" s="63" t="s">
        <v>28</v>
      </c>
      <c r="E45" s="44" t="s">
        <v>54</v>
      </c>
      <c r="F45" s="52">
        <v>17000</v>
      </c>
      <c r="G45" s="45" t="s">
        <v>47</v>
      </c>
      <c r="H45" s="45" t="s">
        <v>113</v>
      </c>
    </row>
    <row r="46" spans="1:8" s="32" customFormat="1" ht="30" customHeight="1">
      <c r="A46" s="42" t="s">
        <v>48</v>
      </c>
      <c r="B46" s="44" t="s">
        <v>29</v>
      </c>
      <c r="C46" s="62" t="s">
        <v>181</v>
      </c>
      <c r="D46" s="63" t="s">
        <v>66</v>
      </c>
      <c r="E46" s="44" t="s">
        <v>46</v>
      </c>
      <c r="F46" s="52">
        <v>34748</v>
      </c>
      <c r="G46" s="45" t="s">
        <v>47</v>
      </c>
      <c r="H46" s="45" t="s">
        <v>113</v>
      </c>
    </row>
    <row r="47" spans="1:8" s="32" customFormat="1" ht="30" customHeight="1">
      <c r="A47" s="42" t="s">
        <v>48</v>
      </c>
      <c r="B47" s="44" t="s">
        <v>210</v>
      </c>
      <c r="C47" s="62" t="s">
        <v>181</v>
      </c>
      <c r="D47" s="63" t="s">
        <v>30</v>
      </c>
      <c r="E47" s="44" t="s">
        <v>54</v>
      </c>
      <c r="F47" s="52">
        <v>13800</v>
      </c>
      <c r="G47" s="45" t="s">
        <v>47</v>
      </c>
      <c r="H47" s="45" t="s">
        <v>113</v>
      </c>
    </row>
    <row r="48" spans="1:8" s="32" customFormat="1" ht="30" customHeight="1">
      <c r="A48" s="42" t="s">
        <v>48</v>
      </c>
      <c r="B48" s="44" t="s">
        <v>73</v>
      </c>
      <c r="C48" s="62" t="s">
        <v>181</v>
      </c>
      <c r="D48" s="42" t="s">
        <v>74</v>
      </c>
      <c r="E48" s="46" t="s">
        <v>43</v>
      </c>
      <c r="F48" s="52">
        <v>14820</v>
      </c>
      <c r="G48" s="45" t="s">
        <v>47</v>
      </c>
      <c r="H48" s="45" t="s">
        <v>113</v>
      </c>
    </row>
    <row r="49" spans="1:8" s="32" customFormat="1" ht="30" customHeight="1">
      <c r="A49" s="42" t="s">
        <v>48</v>
      </c>
      <c r="B49" s="44" t="s">
        <v>31</v>
      </c>
      <c r="C49" s="62" t="s">
        <v>181</v>
      </c>
      <c r="D49" s="42" t="s">
        <v>32</v>
      </c>
      <c r="E49" s="46" t="s">
        <v>33</v>
      </c>
      <c r="F49" s="52">
        <v>42945</v>
      </c>
      <c r="G49" s="45" t="s">
        <v>47</v>
      </c>
      <c r="H49" s="45" t="s">
        <v>113</v>
      </c>
    </row>
    <row r="50" spans="1:8" s="32" customFormat="1" ht="30" customHeight="1">
      <c r="A50" s="42" t="s">
        <v>48</v>
      </c>
      <c r="B50" s="44" t="s">
        <v>34</v>
      </c>
      <c r="C50" s="62" t="s">
        <v>181</v>
      </c>
      <c r="D50" s="42" t="s">
        <v>64</v>
      </c>
      <c r="E50" s="46" t="s">
        <v>43</v>
      </c>
      <c r="F50" s="52">
        <v>35000</v>
      </c>
      <c r="G50" s="45" t="s">
        <v>47</v>
      </c>
      <c r="H50" s="45" t="s">
        <v>113</v>
      </c>
    </row>
    <row r="51" spans="1:8" s="32" customFormat="1" ht="30" customHeight="1">
      <c r="A51" s="42" t="s">
        <v>48</v>
      </c>
      <c r="B51" s="44" t="s">
        <v>81</v>
      </c>
      <c r="C51" s="62" t="s">
        <v>111</v>
      </c>
      <c r="D51" s="42" t="s">
        <v>35</v>
      </c>
      <c r="E51" s="46" t="s">
        <v>43</v>
      </c>
      <c r="F51" s="52">
        <v>7875</v>
      </c>
      <c r="G51" s="45" t="s">
        <v>47</v>
      </c>
      <c r="H51" s="45" t="s">
        <v>113</v>
      </c>
    </row>
    <row r="52" spans="1:8" s="32" customFormat="1" ht="30" customHeight="1">
      <c r="A52" s="42" t="s">
        <v>48</v>
      </c>
      <c r="B52" s="44" t="s">
        <v>75</v>
      </c>
      <c r="C52" s="62" t="s">
        <v>111</v>
      </c>
      <c r="D52" s="42" t="s">
        <v>76</v>
      </c>
      <c r="E52" s="46" t="s">
        <v>43</v>
      </c>
      <c r="F52" s="52">
        <v>46000</v>
      </c>
      <c r="G52" s="45" t="s">
        <v>47</v>
      </c>
      <c r="H52" s="45" t="s">
        <v>115</v>
      </c>
    </row>
    <row r="53" spans="1:8" s="32" customFormat="1" ht="30" customHeight="1">
      <c r="A53" s="42" t="s">
        <v>77</v>
      </c>
      <c r="B53" s="44" t="s">
        <v>36</v>
      </c>
      <c r="C53" s="62" t="s">
        <v>117</v>
      </c>
      <c r="D53" s="61" t="s">
        <v>37</v>
      </c>
      <c r="E53" s="46" t="s">
        <v>44</v>
      </c>
      <c r="F53" s="52">
        <v>10700</v>
      </c>
      <c r="G53" s="45" t="s">
        <v>47</v>
      </c>
      <c r="H53" s="45" t="s">
        <v>211</v>
      </c>
    </row>
    <row r="54" spans="1:8" s="32" customFormat="1" ht="30" customHeight="1">
      <c r="A54" s="42" t="s">
        <v>77</v>
      </c>
      <c r="B54" s="44" t="s">
        <v>38</v>
      </c>
      <c r="C54" s="62" t="s">
        <v>181</v>
      </c>
      <c r="D54" s="61" t="s">
        <v>39</v>
      </c>
      <c r="E54" s="46" t="s">
        <v>44</v>
      </c>
      <c r="F54" s="52">
        <v>9700</v>
      </c>
      <c r="G54" s="45" t="s">
        <v>47</v>
      </c>
      <c r="H54" s="45" t="s">
        <v>211</v>
      </c>
    </row>
    <row r="55" spans="1:8" s="32" customFormat="1" ht="30" customHeight="1">
      <c r="A55" s="42" t="s">
        <v>77</v>
      </c>
      <c r="B55" s="44" t="s">
        <v>40</v>
      </c>
      <c r="C55" s="62" t="s">
        <v>181</v>
      </c>
      <c r="D55" s="61" t="s">
        <v>41</v>
      </c>
      <c r="E55" s="46" t="s">
        <v>44</v>
      </c>
      <c r="F55" s="52">
        <v>1000</v>
      </c>
      <c r="G55" s="45" t="s">
        <v>47</v>
      </c>
      <c r="H55" s="45" t="s">
        <v>211</v>
      </c>
    </row>
    <row r="56" spans="1:8" s="32" customFormat="1" ht="30" customHeight="1">
      <c r="A56" s="42" t="s">
        <v>49</v>
      </c>
      <c r="B56" s="44" t="s">
        <v>78</v>
      </c>
      <c r="C56" s="62" t="s">
        <v>117</v>
      </c>
      <c r="D56" s="61" t="s">
        <v>79</v>
      </c>
      <c r="E56" s="46" t="s">
        <v>50</v>
      </c>
      <c r="F56" s="52">
        <v>57750</v>
      </c>
      <c r="G56" s="45" t="s">
        <v>51</v>
      </c>
      <c r="H56" s="45" t="s">
        <v>115</v>
      </c>
    </row>
    <row r="57" spans="1:8" s="32" customFormat="1" ht="30" customHeight="1">
      <c r="A57" s="42" t="s">
        <v>49</v>
      </c>
      <c r="B57" s="44" t="s">
        <v>80</v>
      </c>
      <c r="C57" s="62" t="s">
        <v>117</v>
      </c>
      <c r="D57" s="42" t="s">
        <v>215</v>
      </c>
      <c r="E57" s="46" t="s">
        <v>50</v>
      </c>
      <c r="F57" s="52">
        <v>126000</v>
      </c>
      <c r="G57" s="45" t="s">
        <v>51</v>
      </c>
      <c r="H57" s="45" t="s">
        <v>115</v>
      </c>
    </row>
    <row r="58" spans="1:8" ht="30" customHeight="1">
      <c r="A58" s="64" t="s">
        <v>109</v>
      </c>
      <c r="B58" s="64"/>
      <c r="C58" s="64"/>
      <c r="D58" s="64"/>
      <c r="E58" s="64" t="s">
        <v>186</v>
      </c>
      <c r="F58" s="65">
        <v>1903621</v>
      </c>
      <c r="G58" s="66"/>
      <c r="H58" s="66"/>
    </row>
    <row r="59" spans="1:8" ht="13.5">
      <c r="A59" s="11"/>
      <c r="B59" s="12"/>
      <c r="C59" s="12"/>
      <c r="D59" s="12"/>
      <c r="E59" s="12"/>
      <c r="F59" s="11"/>
      <c r="G59" s="48"/>
      <c r="H59" s="47"/>
    </row>
    <row r="60" spans="1:8" ht="13.5">
      <c r="A60" s="11"/>
      <c r="B60" s="12"/>
      <c r="C60" s="12"/>
      <c r="D60" s="12"/>
      <c r="E60" s="12"/>
      <c r="F60" s="11"/>
      <c r="G60" s="49"/>
      <c r="H60" s="31"/>
    </row>
    <row r="61" spans="1:8" ht="13.5">
      <c r="A61" s="11"/>
      <c r="B61" s="12"/>
      <c r="C61" s="12"/>
      <c r="D61" s="12"/>
      <c r="E61" s="12"/>
      <c r="F61" s="11"/>
      <c r="G61" s="11"/>
      <c r="H61" s="11"/>
    </row>
    <row r="62" spans="1:8" ht="13.5">
      <c r="A62" s="11"/>
      <c r="B62" s="12"/>
      <c r="C62" s="12"/>
      <c r="D62" s="12"/>
      <c r="E62" s="12"/>
      <c r="F62" s="11"/>
      <c r="G62" s="11"/>
      <c r="H62" s="11"/>
    </row>
    <row r="63" spans="1:8" ht="13.5">
      <c r="A63" s="11"/>
      <c r="B63" s="12"/>
      <c r="C63" s="12"/>
      <c r="D63" s="12"/>
      <c r="E63" s="12"/>
      <c r="F63" s="11"/>
      <c r="G63" s="11"/>
      <c r="H63" s="11"/>
    </row>
    <row r="64" spans="1:8" ht="13.5">
      <c r="A64" s="11"/>
      <c r="B64" s="12"/>
      <c r="C64" s="12"/>
      <c r="D64" s="12"/>
      <c r="E64" s="12"/>
      <c r="F64" s="11"/>
      <c r="G64" s="11"/>
      <c r="H64" s="11"/>
    </row>
    <row r="65" spans="1:8" ht="13.5">
      <c r="A65" s="11"/>
      <c r="B65" s="12"/>
      <c r="C65" s="12"/>
      <c r="D65" s="12"/>
      <c r="E65" s="12"/>
      <c r="F65" s="11"/>
      <c r="G65" s="11"/>
      <c r="H65" s="11"/>
    </row>
    <row r="66" spans="1:8" ht="13.5">
      <c r="A66" s="11"/>
      <c r="B66" s="12"/>
      <c r="C66" s="12"/>
      <c r="D66" s="12"/>
      <c r="E66" s="12"/>
      <c r="F66" s="11"/>
      <c r="G66" s="11"/>
      <c r="H66" s="11"/>
    </row>
    <row r="67" spans="1:8" ht="13.5">
      <c r="A67" s="11"/>
      <c r="B67" s="12"/>
      <c r="C67" s="12"/>
      <c r="D67" s="12"/>
      <c r="E67" s="12"/>
      <c r="F67" s="11"/>
      <c r="G67" s="11"/>
      <c r="H67" s="11"/>
    </row>
    <row r="68" spans="1:8" ht="13.5">
      <c r="A68" s="11"/>
      <c r="B68" s="12"/>
      <c r="C68" s="12"/>
      <c r="D68" s="12"/>
      <c r="E68" s="12"/>
      <c r="F68" s="11"/>
      <c r="G68" s="11"/>
      <c r="H68" s="11"/>
    </row>
    <row r="69" spans="1:8" ht="13.5">
      <c r="A69" s="11"/>
      <c r="B69" s="12"/>
      <c r="C69" s="12"/>
      <c r="D69" s="12"/>
      <c r="E69" s="12"/>
      <c r="F69" s="11"/>
      <c r="G69" s="11"/>
      <c r="H69" s="11"/>
    </row>
    <row r="70" spans="1:8" ht="13.5">
      <c r="A70" s="11"/>
      <c r="B70" s="12"/>
      <c r="C70" s="12"/>
      <c r="D70" s="12"/>
      <c r="E70" s="12"/>
      <c r="F70" s="11"/>
      <c r="G70" s="11"/>
      <c r="H70" s="11"/>
    </row>
    <row r="71" spans="1:8" ht="13.5">
      <c r="A71" s="11"/>
      <c r="B71" s="12"/>
      <c r="C71" s="12"/>
      <c r="D71" s="12"/>
      <c r="E71" s="12"/>
      <c r="F71" s="11"/>
      <c r="G71" s="11"/>
      <c r="H71" s="11"/>
    </row>
    <row r="72" spans="1:8" ht="13.5">
      <c r="A72" s="11"/>
      <c r="B72" s="12"/>
      <c r="C72" s="12"/>
      <c r="D72" s="12"/>
      <c r="E72" s="12"/>
      <c r="F72" s="11"/>
      <c r="G72" s="11"/>
      <c r="H72" s="11"/>
    </row>
    <row r="73" spans="1:8" ht="13.5">
      <c r="A73" s="11"/>
      <c r="B73" s="12"/>
      <c r="C73" s="12"/>
      <c r="D73" s="12"/>
      <c r="E73" s="12"/>
      <c r="F73" s="11"/>
      <c r="G73" s="11"/>
      <c r="H73" s="11"/>
    </row>
    <row r="74" spans="1:8" ht="13.5">
      <c r="A74" s="11"/>
      <c r="B74" s="12"/>
      <c r="C74" s="12"/>
      <c r="D74" s="12"/>
      <c r="E74" s="12"/>
      <c r="F74" s="11"/>
      <c r="G74" s="11"/>
      <c r="H74" s="11"/>
    </row>
    <row r="75" spans="1:8" ht="13.5">
      <c r="A75" s="11"/>
      <c r="B75" s="12"/>
      <c r="C75" s="12"/>
      <c r="D75" s="12"/>
      <c r="E75" s="12"/>
      <c r="F75" s="11"/>
      <c r="G75" s="11"/>
      <c r="H75" s="11"/>
    </row>
    <row r="76" spans="1:8" ht="13.5">
      <c r="A76" s="11"/>
      <c r="B76" s="12"/>
      <c r="C76" s="12"/>
      <c r="D76" s="12"/>
      <c r="E76" s="12"/>
      <c r="F76" s="11"/>
      <c r="G76" s="11"/>
      <c r="H76" s="11"/>
    </row>
  </sheetData>
  <sheetProtection/>
  <mergeCells count="2">
    <mergeCell ref="E3:H3"/>
    <mergeCell ref="A2:H2"/>
  </mergeCells>
  <printOptions horizontalCentered="1"/>
  <pageMargins left="0.07874015748031496" right="0.4724409448818898" top="0.7874015748031497" bottom="0.7874015748031497" header="0.5118110236220472" footer="0.5118110236220472"/>
  <pageSetup firstPageNumber="4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2013-06-19T01:18:10Z</dcterms:modified>
  <cp:category/>
  <cp:version/>
  <cp:contentType/>
  <cp:contentStatus/>
</cp:coreProperties>
</file>