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2705" windowHeight="11640" activeTab="0"/>
  </bookViews>
  <sheets>
    <sheet name="Sheet1" sheetId="1" r:id="rId1"/>
  </sheets>
  <definedNames>
    <definedName name="_xlnm.Print_Area" localSheetId="0">'Sheet1'!$A$1:$P$70</definedName>
  </definedNames>
  <calcPr fullCalcOnLoad="1"/>
</workbook>
</file>

<file path=xl/sharedStrings.xml><?xml version="1.0" encoding="utf-8"?>
<sst xmlns="http://schemas.openxmlformats.org/spreadsheetml/2006/main" count="109" uniqueCount="67">
  <si>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</si>
  <si>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</si>
  <si>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</si>
  <si>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</si>
  <si>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</si>
  <si>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</si>
  <si>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</si>
  <si>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</si>
  <si>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</si>
  <si>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</si>
  <si>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</si>
  <si>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インフルエンザ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</si>
  <si>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</si>
  <si>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</si>
  <si>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</si>
  <si>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</si>
  <si>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</si>
  <si>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</si>
  <si>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</si>
  <si>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</si>
  <si>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</si>
  <si>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ＲＳウイルス感染症</t>
  </si>
  <si>
    <t>マイコプラズマ肺炎</t>
  </si>
  <si>
    <t>クラミジア肺炎</t>
  </si>
  <si>
    <t>急性出血性結膜炎</t>
  </si>
  <si>
    <t>流行性角結膜炎</t>
  </si>
  <si>
    <t>細菌性髄膜炎</t>
  </si>
  <si>
    <t>無菌性髄膜炎</t>
  </si>
  <si>
    <t>淋菌感染症</t>
  </si>
  <si>
    <t>3）月届出の基幹は9定点、STDは15定点からの届出数である。</t>
  </si>
  <si>
    <t>届出形態</t>
  </si>
  <si>
    <t>定点種類</t>
  </si>
  <si>
    <t>疾病名</t>
  </si>
  <si>
    <t>1月</t>
  </si>
  <si>
    <t>計</t>
  </si>
  <si>
    <t>桑名</t>
  </si>
  <si>
    <t>鈴鹿</t>
  </si>
  <si>
    <t>津</t>
  </si>
  <si>
    <t>松阪</t>
  </si>
  <si>
    <t>伊勢</t>
  </si>
  <si>
    <t>尾鷲</t>
  </si>
  <si>
    <t>熊野</t>
  </si>
  <si>
    <t>週届出</t>
  </si>
  <si>
    <t>小児科</t>
  </si>
  <si>
    <t>眼科</t>
  </si>
  <si>
    <t>基幹</t>
  </si>
  <si>
    <t>月届出</t>
  </si>
  <si>
    <t>メチシリン耐性黄色ブドウ球菌感染症</t>
  </si>
  <si>
    <t>ペニシリン耐性肺炎球菌感染症</t>
  </si>
  <si>
    <t>性器クラミジア感染症</t>
  </si>
  <si>
    <t>性器ヘルペスウイルス感染症</t>
  </si>
  <si>
    <t>５類定点届出疾患（月別）</t>
  </si>
  <si>
    <t>５類定点届出疾患（保健所別）</t>
  </si>
  <si>
    <t>伊賀</t>
  </si>
  <si>
    <t>インフルエンザ</t>
  </si>
  <si>
    <t>薬剤耐性緑膿菌感染症</t>
  </si>
  <si>
    <t>ＳＴＤ</t>
  </si>
  <si>
    <t>尖形コンジローマ</t>
  </si>
  <si>
    <t>突発性発しん</t>
  </si>
  <si>
    <t>2）小児科のマイコプラズマ肺炎、クラミジア肺炎は三重県独自調査である。</t>
  </si>
  <si>
    <t>四日市市</t>
  </si>
  <si>
    <t>突発性発しん</t>
  </si>
  <si>
    <t>※四日市市の保健所政令市移行に伴い、平成20年第14週から三重郡のインフルエンザ2定点、小児科1定点は桑名保健所の管轄とされた。</t>
  </si>
  <si>
    <t>第３４表　感染症発生動向調査　（２－１）　</t>
  </si>
  <si>
    <t>第３４表　感染症発生動向調査　（２－２）　</t>
  </si>
  <si>
    <t>平成21年</t>
  </si>
  <si>
    <t>1）インフルエンザ73定点（4月から72定点）、小児科は45定点、眼科は12定点、基幹は9定点からの届出数である。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</si>
</sst>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2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2" width="12.59765625" style="3" customWidth="1"/>
    <col min="3" max="3" width="25.69921875" style="3" customWidth="1"/>
    <col min="4" max="16" width="6.09765625" style="3" customWidth="1"/>
    <col min="17" max="17" width="7.19921875" style="3" customWidth="1"/>
    <col min="18" max="18" width="8.59765625" style="4" customWidth="1"/>
    <col min="19" max="19" width="11.69921875" style="26" customWidth="1"/>
    <col min="20" max="20" width="24.3984375" style="25" customWidth="1"/>
    <col min="21" max="30" width="6.5" style="25" customWidth="1"/>
    <col min="31" max="42" width="9" style="25" customWidth="1"/>
    <col min="43" max="16384" width="9" style="3" customWidth="1"/>
  </cols>
  <sheetData>
    <row r="1" spans="1:19" ht="18.75">
      <c r="A1" s="19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"/>
      <c r="R1" s="3"/>
      <c r="S1" s="25"/>
    </row>
    <row r="2" spans="1:19" ht="17.25" customHeight="1">
      <c r="A2" s="18" t="s">
        <v>51</v>
      </c>
      <c r="B2" s="14"/>
      <c r="C2" s="1"/>
      <c r="D2" s="1"/>
      <c r="E2" s="1"/>
      <c r="F2" s="1"/>
      <c r="G2" s="1"/>
      <c r="H2" s="1"/>
      <c r="I2" s="1"/>
      <c r="J2" s="1"/>
      <c r="K2" s="13"/>
      <c r="L2" s="1"/>
      <c r="M2" s="1"/>
      <c r="N2" s="1"/>
      <c r="O2" s="1"/>
      <c r="P2" s="1"/>
      <c r="Q2" s="2"/>
      <c r="R2" s="3"/>
      <c r="S2" s="25"/>
    </row>
    <row r="3" spans="16:19" ht="12">
      <c r="P3" s="5" t="s">
        <v>65</v>
      </c>
      <c r="Q3" s="5"/>
      <c r="R3" s="3"/>
      <c r="S3" s="25"/>
    </row>
    <row r="4" spans="1:32" ht="15.75" customHeight="1">
      <c r="A4" s="6" t="s">
        <v>30</v>
      </c>
      <c r="B4" s="6" t="s">
        <v>31</v>
      </c>
      <c r="C4" s="6" t="s">
        <v>32</v>
      </c>
      <c r="D4" s="22" t="s">
        <v>33</v>
      </c>
      <c r="E4" s="22" t="s">
        <v>0</v>
      </c>
      <c r="F4" s="22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22" t="s">
        <v>6</v>
      </c>
      <c r="L4" s="22" t="s">
        <v>7</v>
      </c>
      <c r="M4" s="22" t="s">
        <v>8</v>
      </c>
      <c r="N4" s="22" t="s">
        <v>9</v>
      </c>
      <c r="O4" s="22" t="s">
        <v>10</v>
      </c>
      <c r="P4" s="22" t="s">
        <v>34</v>
      </c>
      <c r="Q4" s="7"/>
      <c r="R4" s="3"/>
      <c r="S4" s="25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5.75" customHeight="1">
      <c r="A5" s="10" t="s">
        <v>42</v>
      </c>
      <c r="B5" s="16" t="s">
        <v>54</v>
      </c>
      <c r="C5" s="6" t="s">
        <v>11</v>
      </c>
      <c r="D5" s="6">
        <v>7241</v>
      </c>
      <c r="E5" s="6">
        <v>4940</v>
      </c>
      <c r="F5" s="6">
        <v>2691</v>
      </c>
      <c r="G5" s="6">
        <v>1259</v>
      </c>
      <c r="H5" s="6">
        <v>203</v>
      </c>
      <c r="I5" s="6">
        <v>41</v>
      </c>
      <c r="J5" s="6">
        <v>101</v>
      </c>
      <c r="K5" s="6">
        <v>340</v>
      </c>
      <c r="L5" s="6">
        <v>558</v>
      </c>
      <c r="M5" s="6">
        <v>7932</v>
      </c>
      <c r="N5" s="6">
        <v>11240</v>
      </c>
      <c r="O5" s="6">
        <v>9098</v>
      </c>
      <c r="P5" s="6">
        <f>SUM(D5:O5)</f>
        <v>45644</v>
      </c>
      <c r="Q5" s="8"/>
      <c r="R5" s="3"/>
      <c r="S5" s="2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.75" customHeight="1">
      <c r="A6" s="8"/>
      <c r="B6" s="8" t="s">
        <v>43</v>
      </c>
      <c r="C6" s="8" t="s">
        <v>12</v>
      </c>
      <c r="D6" s="8">
        <v>87</v>
      </c>
      <c r="E6" s="8">
        <v>56</v>
      </c>
      <c r="F6" s="8">
        <v>71</v>
      </c>
      <c r="G6" s="8">
        <v>98</v>
      </c>
      <c r="H6" s="8">
        <v>103</v>
      </c>
      <c r="I6" s="8">
        <v>139</v>
      </c>
      <c r="J6" s="8">
        <v>78</v>
      </c>
      <c r="K6" s="8">
        <v>21</v>
      </c>
      <c r="L6" s="8">
        <v>13</v>
      </c>
      <c r="M6" s="8">
        <v>8</v>
      </c>
      <c r="N6" s="8">
        <v>14</v>
      </c>
      <c r="O6" s="8">
        <v>38</v>
      </c>
      <c r="P6" s="8">
        <f aca="true" t="shared" si="0" ref="P6:P27">SUM(D6:O6)</f>
        <v>726</v>
      </c>
      <c r="Q6" s="8"/>
      <c r="R6" s="3"/>
      <c r="S6" s="25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.75" customHeight="1">
      <c r="A7" s="8"/>
      <c r="B7" s="8"/>
      <c r="C7" s="8" t="s">
        <v>13</v>
      </c>
      <c r="D7" s="8">
        <v>279</v>
      </c>
      <c r="E7" s="8">
        <v>293</v>
      </c>
      <c r="F7" s="8">
        <v>414</v>
      </c>
      <c r="G7" s="8">
        <v>375</v>
      </c>
      <c r="H7" s="8">
        <v>280</v>
      </c>
      <c r="I7" s="8">
        <v>290</v>
      </c>
      <c r="J7" s="8">
        <v>184</v>
      </c>
      <c r="K7" s="8">
        <v>68</v>
      </c>
      <c r="L7" s="8">
        <v>61</v>
      </c>
      <c r="M7" s="8">
        <v>83</v>
      </c>
      <c r="N7" s="8">
        <v>47</v>
      </c>
      <c r="O7" s="8">
        <v>107</v>
      </c>
      <c r="P7" s="8">
        <f t="shared" si="0"/>
        <v>2481</v>
      </c>
      <c r="Q7" s="8"/>
      <c r="R7" s="3"/>
      <c r="S7" s="25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.75" customHeight="1">
      <c r="A8" s="8"/>
      <c r="B8" s="8"/>
      <c r="C8" s="8" t="s">
        <v>14</v>
      </c>
      <c r="D8" s="8">
        <v>2442</v>
      </c>
      <c r="E8" s="8">
        <v>2057</v>
      </c>
      <c r="F8" s="8">
        <v>2371</v>
      </c>
      <c r="G8" s="8">
        <v>2171</v>
      </c>
      <c r="H8" s="8">
        <v>1217</v>
      </c>
      <c r="I8" s="8">
        <v>1032</v>
      </c>
      <c r="J8" s="8">
        <v>1039</v>
      </c>
      <c r="K8" s="8">
        <v>778</v>
      </c>
      <c r="L8" s="8">
        <v>678</v>
      </c>
      <c r="M8" s="8">
        <v>815</v>
      </c>
      <c r="N8" s="8">
        <v>611</v>
      </c>
      <c r="O8" s="8">
        <v>1726</v>
      </c>
      <c r="P8" s="8">
        <f t="shared" si="0"/>
        <v>16937</v>
      </c>
      <c r="Q8" s="8"/>
      <c r="R8" s="3"/>
      <c r="S8" s="25"/>
      <c r="T8"/>
      <c r="U8"/>
      <c r="V8"/>
      <c r="W8"/>
      <c r="X8"/>
      <c r="Y8"/>
      <c r="Z8"/>
      <c r="AA8"/>
      <c r="AB8"/>
      <c r="AC8"/>
      <c r="AD8"/>
      <c r="AE8"/>
      <c r="AF8"/>
    </row>
    <row r="9" spans="3:42" s="8" customFormat="1" ht="15.75" customHeight="1">
      <c r="C9" s="8" t="s">
        <v>15</v>
      </c>
      <c r="D9" s="8">
        <v>526</v>
      </c>
      <c r="E9" s="8">
        <v>375</v>
      </c>
      <c r="F9" s="8">
        <v>355</v>
      </c>
      <c r="G9" s="8">
        <v>446</v>
      </c>
      <c r="H9" s="8">
        <v>322</v>
      </c>
      <c r="I9" s="8">
        <v>308</v>
      </c>
      <c r="J9" s="8">
        <v>232</v>
      </c>
      <c r="K9" s="8">
        <v>138</v>
      </c>
      <c r="L9" s="8">
        <v>78</v>
      </c>
      <c r="M9" s="8">
        <v>89</v>
      </c>
      <c r="N9" s="8">
        <v>153</v>
      </c>
      <c r="O9" s="8">
        <v>237</v>
      </c>
      <c r="P9" s="8">
        <f t="shared" si="0"/>
        <v>3259</v>
      </c>
      <c r="S9" s="27"/>
      <c r="T9"/>
      <c r="U9"/>
      <c r="V9"/>
      <c r="W9"/>
      <c r="X9"/>
      <c r="Y9"/>
      <c r="Z9"/>
      <c r="AA9"/>
      <c r="AB9"/>
      <c r="AC9"/>
      <c r="AD9"/>
      <c r="AE9"/>
      <c r="AF9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3:42" s="8" customFormat="1" ht="15.75" customHeight="1">
      <c r="C10" s="8" t="s">
        <v>16</v>
      </c>
      <c r="D10" s="8">
        <v>8</v>
      </c>
      <c r="E10" s="8">
        <v>7</v>
      </c>
      <c r="F10" s="8">
        <v>4</v>
      </c>
      <c r="G10" s="8">
        <v>6</v>
      </c>
      <c r="H10" s="8">
        <v>22</v>
      </c>
      <c r="I10" s="8">
        <v>76</v>
      </c>
      <c r="J10" s="8">
        <v>145</v>
      </c>
      <c r="K10" s="8">
        <v>70</v>
      </c>
      <c r="L10" s="8">
        <v>29</v>
      </c>
      <c r="M10" s="8">
        <v>11</v>
      </c>
      <c r="N10" s="8">
        <v>8</v>
      </c>
      <c r="O10" s="8">
        <v>3</v>
      </c>
      <c r="P10" s="8">
        <f t="shared" si="0"/>
        <v>389</v>
      </c>
      <c r="S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3:42" s="8" customFormat="1" ht="15.75" customHeight="1">
      <c r="C11" s="8" t="s">
        <v>17</v>
      </c>
      <c r="D11" s="8">
        <v>5</v>
      </c>
      <c r="F11" s="8">
        <v>7</v>
      </c>
      <c r="G11" s="8">
        <v>21</v>
      </c>
      <c r="H11" s="8">
        <v>15</v>
      </c>
      <c r="I11" s="8">
        <v>16</v>
      </c>
      <c r="J11" s="8">
        <v>50</v>
      </c>
      <c r="K11" s="8">
        <v>25</v>
      </c>
      <c r="L11" s="8">
        <v>12</v>
      </c>
      <c r="M11" s="8">
        <v>12</v>
      </c>
      <c r="N11" s="8">
        <v>20</v>
      </c>
      <c r="O11" s="8">
        <v>24</v>
      </c>
      <c r="P11" s="8">
        <f t="shared" si="0"/>
        <v>207</v>
      </c>
      <c r="S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3:42" s="8" customFormat="1" ht="15.75" customHeight="1">
      <c r="C12" s="8" t="s">
        <v>58</v>
      </c>
      <c r="D12" s="8">
        <v>132</v>
      </c>
      <c r="E12" s="8">
        <v>113</v>
      </c>
      <c r="F12" s="8">
        <v>142</v>
      </c>
      <c r="G12" s="8">
        <v>188</v>
      </c>
      <c r="H12" s="8">
        <v>129</v>
      </c>
      <c r="I12" s="8">
        <v>144</v>
      </c>
      <c r="J12" s="8">
        <v>201</v>
      </c>
      <c r="K12" s="8">
        <v>135</v>
      </c>
      <c r="L12" s="8">
        <v>125</v>
      </c>
      <c r="M12" s="8">
        <v>151</v>
      </c>
      <c r="N12" s="8">
        <v>112</v>
      </c>
      <c r="O12" s="8">
        <v>126</v>
      </c>
      <c r="P12" s="8">
        <f t="shared" si="0"/>
        <v>1698</v>
      </c>
      <c r="S12" s="27"/>
      <c r="T12"/>
      <c r="U12"/>
      <c r="V12"/>
      <c r="W12"/>
      <c r="X12"/>
      <c r="Y12"/>
      <c r="Z12"/>
      <c r="AA12"/>
      <c r="AB12"/>
      <c r="AC12"/>
      <c r="AD12"/>
      <c r="AE12"/>
      <c r="AF12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3:42" s="8" customFormat="1" ht="15.75" customHeight="1">
      <c r="C13" s="8" t="s">
        <v>18</v>
      </c>
      <c r="E13" s="8">
        <v>1</v>
      </c>
      <c r="F13" s="8">
        <v>1</v>
      </c>
      <c r="H13" s="8">
        <v>2</v>
      </c>
      <c r="I13" s="8">
        <v>11</v>
      </c>
      <c r="J13" s="8">
        <v>1</v>
      </c>
      <c r="K13" s="8">
        <v>8</v>
      </c>
      <c r="L13" s="8">
        <v>5</v>
      </c>
      <c r="O13" s="8">
        <v>1</v>
      </c>
      <c r="P13" s="8">
        <f t="shared" si="0"/>
        <v>30</v>
      </c>
      <c r="S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3:42" s="8" customFormat="1" ht="15.75" customHeight="1">
      <c r="C14" s="8" t="s">
        <v>19</v>
      </c>
      <c r="D14" s="8">
        <v>6</v>
      </c>
      <c r="E14" s="8">
        <v>4</v>
      </c>
      <c r="F14" s="8">
        <v>4</v>
      </c>
      <c r="G14" s="8">
        <v>12</v>
      </c>
      <c r="H14" s="8">
        <v>45</v>
      </c>
      <c r="I14" s="8">
        <v>219</v>
      </c>
      <c r="J14" s="8">
        <v>1115</v>
      </c>
      <c r="K14" s="8">
        <v>542</v>
      </c>
      <c r="L14" s="8">
        <v>178</v>
      </c>
      <c r="M14" s="8">
        <v>65</v>
      </c>
      <c r="N14" s="8">
        <v>6</v>
      </c>
      <c r="O14" s="8">
        <v>4</v>
      </c>
      <c r="P14" s="8">
        <f t="shared" si="0"/>
        <v>2200</v>
      </c>
      <c r="S14" s="27"/>
      <c r="T14"/>
      <c r="U14"/>
      <c r="V14"/>
      <c r="W14"/>
      <c r="X14"/>
      <c r="Y14"/>
      <c r="Z14"/>
      <c r="AA14"/>
      <c r="AB14"/>
      <c r="AC14"/>
      <c r="AD14"/>
      <c r="AE14"/>
      <c r="AF14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3:42" s="8" customFormat="1" ht="15.75" customHeight="1">
      <c r="C15" s="8" t="s">
        <v>20</v>
      </c>
      <c r="D15" s="8">
        <v>66</v>
      </c>
      <c r="E15" s="8">
        <v>32</v>
      </c>
      <c r="F15" s="8">
        <v>46</v>
      </c>
      <c r="G15" s="8">
        <v>46</v>
      </c>
      <c r="H15" s="8">
        <v>56</v>
      </c>
      <c r="I15" s="8">
        <v>92</v>
      </c>
      <c r="J15" s="8">
        <v>129</v>
      </c>
      <c r="K15" s="8">
        <v>79</v>
      </c>
      <c r="L15" s="8">
        <v>54</v>
      </c>
      <c r="M15" s="8">
        <v>63</v>
      </c>
      <c r="N15" s="8">
        <v>63</v>
      </c>
      <c r="O15" s="8">
        <v>69</v>
      </c>
      <c r="P15" s="8">
        <f t="shared" si="0"/>
        <v>795</v>
      </c>
      <c r="S15" s="27"/>
      <c r="T15"/>
      <c r="U15"/>
      <c r="V15"/>
      <c r="W15"/>
      <c r="X15"/>
      <c r="Y15"/>
      <c r="Z15"/>
      <c r="AA15"/>
      <c r="AB15"/>
      <c r="AC15"/>
      <c r="AD15"/>
      <c r="AE15"/>
      <c r="AF15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3:42" s="8" customFormat="1" ht="15.75" customHeight="1">
      <c r="C16" s="8" t="s">
        <v>21</v>
      </c>
      <c r="D16" s="7">
        <v>70</v>
      </c>
      <c r="E16" s="7">
        <v>11</v>
      </c>
      <c r="F16" s="7">
        <v>9</v>
      </c>
      <c r="G16" s="7">
        <v>14</v>
      </c>
      <c r="H16" s="7">
        <v>3</v>
      </c>
      <c r="I16" s="7">
        <v>3</v>
      </c>
      <c r="J16" s="7">
        <v>10</v>
      </c>
      <c r="K16" s="7">
        <v>38</v>
      </c>
      <c r="L16" s="7">
        <v>44</v>
      </c>
      <c r="M16" s="7">
        <v>60</v>
      </c>
      <c r="N16" s="8">
        <v>31</v>
      </c>
      <c r="O16" s="8">
        <v>176</v>
      </c>
      <c r="P16" s="8">
        <f t="shared" si="0"/>
        <v>469</v>
      </c>
      <c r="S16" s="27"/>
      <c r="T16"/>
      <c r="U16"/>
      <c r="V16"/>
      <c r="W16"/>
      <c r="X16"/>
      <c r="Y16"/>
      <c r="Z16"/>
      <c r="AA16"/>
      <c r="AB16"/>
      <c r="AC16"/>
      <c r="AD16"/>
      <c r="AE16"/>
      <c r="AF16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3:42" s="8" customFormat="1" ht="15.75" customHeight="1">
      <c r="C17" s="8" t="s">
        <v>22</v>
      </c>
      <c r="D17" s="7">
        <v>18</v>
      </c>
      <c r="E17" s="7">
        <v>11</v>
      </c>
      <c r="F17" s="7">
        <v>16</v>
      </c>
      <c r="G17" s="7">
        <v>13</v>
      </c>
      <c r="H17" s="7">
        <v>18</v>
      </c>
      <c r="I17" s="7">
        <v>20</v>
      </c>
      <c r="J17" s="7">
        <v>29</v>
      </c>
      <c r="K17" s="7">
        <v>21</v>
      </c>
      <c r="L17" s="7">
        <v>26</v>
      </c>
      <c r="M17" s="7">
        <v>20</v>
      </c>
      <c r="N17" s="8">
        <v>9</v>
      </c>
      <c r="O17" s="8">
        <v>13</v>
      </c>
      <c r="P17" s="8">
        <f t="shared" si="0"/>
        <v>214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2:42" s="8" customFormat="1" ht="15.75" customHeight="1">
      <c r="B18" s="9"/>
      <c r="C18" s="9" t="s">
        <v>23</v>
      </c>
      <c r="D18" s="23"/>
      <c r="E18" s="23"/>
      <c r="F18" s="23">
        <v>1</v>
      </c>
      <c r="G18" s="23"/>
      <c r="H18" s="23">
        <v>1</v>
      </c>
      <c r="I18" s="23">
        <v>2</v>
      </c>
      <c r="J18" s="23">
        <v>4</v>
      </c>
      <c r="K18" s="23"/>
      <c r="L18" s="23">
        <v>1</v>
      </c>
      <c r="M18" s="23">
        <v>3</v>
      </c>
      <c r="N18" s="9"/>
      <c r="O18" s="9"/>
      <c r="P18" s="9">
        <f t="shared" si="0"/>
        <v>12</v>
      </c>
      <c r="S18" s="27"/>
      <c r="T18" s="27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2:42" s="8" customFormat="1" ht="15.75" customHeight="1">
      <c r="B19" s="8" t="s">
        <v>44</v>
      </c>
      <c r="C19" s="8" t="s">
        <v>24</v>
      </c>
      <c r="G19" s="8">
        <v>2</v>
      </c>
      <c r="K19" s="8">
        <v>1</v>
      </c>
      <c r="O19" s="8">
        <v>1</v>
      </c>
      <c r="P19" s="8">
        <f t="shared" si="0"/>
        <v>4</v>
      </c>
      <c r="S19" s="27"/>
      <c r="T19" s="27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2:42" s="8" customFormat="1" ht="15.75" customHeight="1">
      <c r="B20" s="9"/>
      <c r="C20" s="9" t="s">
        <v>25</v>
      </c>
      <c r="D20" s="9">
        <v>22</v>
      </c>
      <c r="E20" s="9">
        <v>12</v>
      </c>
      <c r="F20" s="9">
        <v>13</v>
      </c>
      <c r="G20" s="9">
        <v>19</v>
      </c>
      <c r="H20" s="9">
        <v>20</v>
      </c>
      <c r="I20" s="9">
        <v>16</v>
      </c>
      <c r="J20" s="9">
        <v>10</v>
      </c>
      <c r="K20" s="9">
        <v>11</v>
      </c>
      <c r="L20" s="9">
        <v>6</v>
      </c>
      <c r="M20" s="9">
        <v>6</v>
      </c>
      <c r="N20" s="9">
        <v>11</v>
      </c>
      <c r="O20" s="9">
        <v>6</v>
      </c>
      <c r="P20" s="9">
        <f t="shared" si="0"/>
        <v>152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2:42" s="8" customFormat="1" ht="15.75" customHeight="1">
      <c r="B21" s="8" t="s">
        <v>45</v>
      </c>
      <c r="C21" s="8" t="s">
        <v>26</v>
      </c>
      <c r="G21" s="8">
        <v>1</v>
      </c>
      <c r="H21" s="8">
        <v>1</v>
      </c>
      <c r="M21" s="8">
        <v>1</v>
      </c>
      <c r="N21" s="7"/>
      <c r="O21" s="7"/>
      <c r="P21" s="8">
        <f t="shared" si="0"/>
        <v>3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3:42" s="8" customFormat="1" ht="15.75" customHeight="1">
      <c r="C22" s="8" t="s">
        <v>27</v>
      </c>
      <c r="G22" s="8">
        <v>2</v>
      </c>
      <c r="J22" s="8">
        <v>2</v>
      </c>
      <c r="K22" s="8">
        <v>4</v>
      </c>
      <c r="P22" s="8">
        <f t="shared" si="0"/>
        <v>8</v>
      </c>
      <c r="S22" s="27"/>
      <c r="T22" s="27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3:42" s="8" customFormat="1" ht="15.75" customHeight="1">
      <c r="C23" s="8" t="s">
        <v>22</v>
      </c>
      <c r="D23" s="8">
        <v>4</v>
      </c>
      <c r="E23" s="8">
        <v>5</v>
      </c>
      <c r="F23" s="8">
        <v>2</v>
      </c>
      <c r="G23" s="8">
        <v>7</v>
      </c>
      <c r="H23" s="8">
        <v>4</v>
      </c>
      <c r="I23" s="8">
        <v>3</v>
      </c>
      <c r="J23" s="8">
        <v>4</v>
      </c>
      <c r="K23" s="8">
        <v>2</v>
      </c>
      <c r="L23" s="8">
        <v>5</v>
      </c>
      <c r="M23" s="8">
        <v>4</v>
      </c>
      <c r="N23" s="8">
        <v>2</v>
      </c>
      <c r="O23" s="8">
        <v>1</v>
      </c>
      <c r="P23" s="8">
        <f t="shared" si="0"/>
        <v>43</v>
      </c>
      <c r="S23" s="27"/>
      <c r="T23" s="27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3:42" s="8" customFormat="1" ht="15.75" customHeight="1">
      <c r="C24" s="8" t="s">
        <v>23</v>
      </c>
      <c r="G24" s="8">
        <v>2</v>
      </c>
      <c r="P24" s="8">
        <f t="shared" si="0"/>
        <v>2</v>
      </c>
      <c r="R24" s="3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s="8" customFormat="1" ht="15.75" customHeight="1">
      <c r="A25" s="11" t="s">
        <v>46</v>
      </c>
      <c r="B25" s="11" t="s">
        <v>45</v>
      </c>
      <c r="C25" s="10" t="s">
        <v>47</v>
      </c>
      <c r="D25" s="11">
        <v>33</v>
      </c>
      <c r="E25" s="11">
        <v>37</v>
      </c>
      <c r="F25" s="11">
        <v>30</v>
      </c>
      <c r="G25" s="11">
        <v>36</v>
      </c>
      <c r="H25" s="11">
        <v>31</v>
      </c>
      <c r="I25" s="11">
        <v>40</v>
      </c>
      <c r="J25" s="11">
        <v>36</v>
      </c>
      <c r="K25" s="11">
        <v>40</v>
      </c>
      <c r="L25" s="11">
        <v>30</v>
      </c>
      <c r="M25" s="11">
        <v>42</v>
      </c>
      <c r="N25" s="11">
        <v>38</v>
      </c>
      <c r="O25" s="11">
        <v>37</v>
      </c>
      <c r="P25" s="11">
        <f t="shared" si="0"/>
        <v>430</v>
      </c>
      <c r="R25" s="3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19" ht="15.75" customHeight="1">
      <c r="A26" s="8"/>
      <c r="B26" s="8"/>
      <c r="C26" s="8" t="s">
        <v>48</v>
      </c>
      <c r="D26" s="8"/>
      <c r="E26" s="8"/>
      <c r="F26" s="8"/>
      <c r="G26" s="8">
        <v>1</v>
      </c>
      <c r="H26" s="8"/>
      <c r="I26" s="8"/>
      <c r="J26" s="8"/>
      <c r="K26" s="8">
        <v>1</v>
      </c>
      <c r="L26" s="8"/>
      <c r="M26" s="8">
        <v>1</v>
      </c>
      <c r="N26" s="8">
        <v>3</v>
      </c>
      <c r="O26" s="8"/>
      <c r="P26" s="8">
        <f t="shared" si="0"/>
        <v>6</v>
      </c>
      <c r="Q26" s="8"/>
      <c r="R26" s="3"/>
      <c r="S26" s="25"/>
    </row>
    <row r="27" spans="1:19" ht="15.75" customHeight="1">
      <c r="A27" s="8"/>
      <c r="B27" s="9"/>
      <c r="C27" s="9" t="s">
        <v>55</v>
      </c>
      <c r="D27" s="9"/>
      <c r="E27" s="9"/>
      <c r="F27" s="9"/>
      <c r="G27" s="9"/>
      <c r="H27" s="9">
        <v>1</v>
      </c>
      <c r="I27" s="9"/>
      <c r="J27" s="9"/>
      <c r="K27" s="9"/>
      <c r="L27" s="9"/>
      <c r="M27" s="9"/>
      <c r="N27" s="9">
        <v>2</v>
      </c>
      <c r="O27" s="9"/>
      <c r="P27" s="9">
        <f t="shared" si="0"/>
        <v>3</v>
      </c>
      <c r="Q27" s="8"/>
      <c r="R27" s="3"/>
      <c r="S27" s="25"/>
    </row>
    <row r="28" spans="1:19" ht="15.75" customHeight="1">
      <c r="A28" s="8"/>
      <c r="B28" s="8" t="s">
        <v>56</v>
      </c>
      <c r="C28" s="8" t="s">
        <v>49</v>
      </c>
      <c r="D28" s="8">
        <v>16</v>
      </c>
      <c r="E28" s="8">
        <v>12</v>
      </c>
      <c r="F28" s="8">
        <v>16</v>
      </c>
      <c r="G28" s="8">
        <v>17</v>
      </c>
      <c r="H28" s="8">
        <v>13</v>
      </c>
      <c r="I28" s="8">
        <v>24</v>
      </c>
      <c r="J28" s="8">
        <v>10</v>
      </c>
      <c r="K28" s="8">
        <v>20</v>
      </c>
      <c r="L28" s="8">
        <v>19</v>
      </c>
      <c r="M28" s="8">
        <v>15</v>
      </c>
      <c r="N28" s="8">
        <v>14</v>
      </c>
      <c r="O28" s="8">
        <v>18</v>
      </c>
      <c r="P28" s="8">
        <v>194</v>
      </c>
      <c r="Q28" s="8"/>
      <c r="R28" s="3"/>
      <c r="S28" s="25"/>
    </row>
    <row r="29" spans="1:19" ht="15.75" customHeight="1">
      <c r="A29" s="8"/>
      <c r="B29" s="8"/>
      <c r="C29" s="8" t="s">
        <v>50</v>
      </c>
      <c r="D29" s="8">
        <v>6</v>
      </c>
      <c r="E29" s="8">
        <v>4</v>
      </c>
      <c r="F29" s="8">
        <v>3</v>
      </c>
      <c r="G29" s="8">
        <v>3</v>
      </c>
      <c r="H29" s="8">
        <v>1</v>
      </c>
      <c r="I29" s="8">
        <v>11</v>
      </c>
      <c r="J29" s="8">
        <v>7</v>
      </c>
      <c r="K29" s="8">
        <v>4</v>
      </c>
      <c r="L29" s="8">
        <v>3</v>
      </c>
      <c r="M29" s="8">
        <v>5</v>
      </c>
      <c r="N29" s="8">
        <v>2</v>
      </c>
      <c r="O29" s="8">
        <v>5</v>
      </c>
      <c r="P29" s="8">
        <v>54</v>
      </c>
      <c r="Q29" s="8"/>
      <c r="R29" s="3"/>
      <c r="S29" s="25"/>
    </row>
    <row r="30" spans="1:19" ht="15.75" customHeight="1">
      <c r="A30" s="8"/>
      <c r="B30" s="8"/>
      <c r="C30" s="8" t="s">
        <v>57</v>
      </c>
      <c r="D30" s="8">
        <v>3</v>
      </c>
      <c r="E30" s="8">
        <v>2</v>
      </c>
      <c r="F30" s="8">
        <v>3</v>
      </c>
      <c r="G30" s="8">
        <v>1</v>
      </c>
      <c r="H30" s="8">
        <v>3</v>
      </c>
      <c r="I30" s="8">
        <v>4</v>
      </c>
      <c r="J30" s="8">
        <v>4</v>
      </c>
      <c r="K30" s="8">
        <v>4</v>
      </c>
      <c r="L30" s="8">
        <v>2</v>
      </c>
      <c r="M30" s="8">
        <v>4</v>
      </c>
      <c r="N30" s="8">
        <v>4</v>
      </c>
      <c r="O30" s="8">
        <v>2</v>
      </c>
      <c r="P30" s="8">
        <v>36</v>
      </c>
      <c r="Q30" s="8"/>
      <c r="R30" s="3"/>
      <c r="S30" s="25"/>
    </row>
    <row r="31" spans="1:19" ht="15.75" customHeight="1">
      <c r="A31" s="9"/>
      <c r="B31" s="9"/>
      <c r="C31" s="9" t="s">
        <v>28</v>
      </c>
      <c r="D31" s="9">
        <v>6</v>
      </c>
      <c r="E31" s="9">
        <v>3</v>
      </c>
      <c r="F31" s="9">
        <v>8</v>
      </c>
      <c r="G31" s="9">
        <v>5</v>
      </c>
      <c r="H31" s="9">
        <v>2</v>
      </c>
      <c r="I31" s="9">
        <v>5</v>
      </c>
      <c r="J31" s="9">
        <v>6</v>
      </c>
      <c r="K31" s="9">
        <v>14</v>
      </c>
      <c r="L31" s="9">
        <v>9</v>
      </c>
      <c r="M31" s="9">
        <v>6</v>
      </c>
      <c r="N31" s="9">
        <v>8</v>
      </c>
      <c r="O31" s="9">
        <v>8</v>
      </c>
      <c r="P31" s="9">
        <v>80</v>
      </c>
      <c r="Q31" s="8"/>
      <c r="R31" s="3"/>
      <c r="S31" s="25"/>
    </row>
    <row r="32" spans="1:19" ht="15.75" customHeight="1">
      <c r="A32" s="12" t="s">
        <v>66</v>
      </c>
      <c r="Q32" s="8"/>
      <c r="R32" s="3"/>
      <c r="S32" s="25"/>
    </row>
    <row r="33" spans="1:32" ht="15.75" customHeight="1">
      <c r="A33" s="28" t="s">
        <v>59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R33" s="3"/>
      <c r="S33" s="25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.75" customHeight="1">
      <c r="A34" s="12" t="s">
        <v>29</v>
      </c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20:32" ht="7.5" customHeight="1"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7.5" customHeight="1">
      <c r="A36" s="12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ht="12" customHeight="1"/>
    <row r="38" spans="1:13" ht="18.75">
      <c r="A38" s="19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7.25">
      <c r="A39" s="18" t="s">
        <v>52</v>
      </c>
      <c r="B39" s="15"/>
      <c r="C39" s="2"/>
      <c r="D39" s="2"/>
      <c r="E39" s="2"/>
      <c r="F39" s="2"/>
      <c r="G39" s="2"/>
      <c r="I39" s="2"/>
      <c r="J39" s="2"/>
      <c r="K39" s="13"/>
      <c r="L39" s="2"/>
      <c r="M39" s="2"/>
    </row>
    <row r="40" spans="13:32" ht="13.5">
      <c r="M40" s="5" t="s">
        <v>65</v>
      </c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3.5">
      <c r="A41" s="6" t="s">
        <v>30</v>
      </c>
      <c r="B41" s="6" t="s">
        <v>31</v>
      </c>
      <c r="C41" s="6" t="s">
        <v>32</v>
      </c>
      <c r="D41" s="24" t="s">
        <v>60</v>
      </c>
      <c r="E41" s="21" t="s">
        <v>35</v>
      </c>
      <c r="F41" s="21" t="s">
        <v>36</v>
      </c>
      <c r="G41" s="21" t="s">
        <v>37</v>
      </c>
      <c r="H41" s="21" t="s">
        <v>38</v>
      </c>
      <c r="I41" s="21" t="s">
        <v>39</v>
      </c>
      <c r="J41" s="21" t="s">
        <v>53</v>
      </c>
      <c r="K41" s="21" t="s">
        <v>40</v>
      </c>
      <c r="L41" s="21" t="s">
        <v>41</v>
      </c>
      <c r="M41" s="22" t="s">
        <v>34</v>
      </c>
      <c r="AC41"/>
      <c r="AD41"/>
      <c r="AE41"/>
      <c r="AF41"/>
    </row>
    <row r="42" spans="1:32" ht="13.5">
      <c r="A42" s="10" t="s">
        <v>42</v>
      </c>
      <c r="B42" s="16" t="s">
        <v>54</v>
      </c>
      <c r="C42" s="6" t="s">
        <v>11</v>
      </c>
      <c r="D42" s="6">
        <v>5765</v>
      </c>
      <c r="E42" s="6">
        <v>9293</v>
      </c>
      <c r="F42" s="6">
        <v>6613</v>
      </c>
      <c r="G42" s="6">
        <v>6920</v>
      </c>
      <c r="H42" s="6">
        <v>2929</v>
      </c>
      <c r="I42" s="6">
        <v>7369</v>
      </c>
      <c r="J42" s="6">
        <v>4779</v>
      </c>
      <c r="K42" s="6">
        <v>1423</v>
      </c>
      <c r="L42" s="6">
        <v>553</v>
      </c>
      <c r="M42" s="6">
        <f>SUM(D42:L42)</f>
        <v>45644</v>
      </c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7.25" customHeight="1">
      <c r="A43" s="8"/>
      <c r="B43" s="8" t="s">
        <v>43</v>
      </c>
      <c r="C43" s="8" t="s">
        <v>12</v>
      </c>
      <c r="D43" s="8">
        <v>15</v>
      </c>
      <c r="E43" s="8">
        <v>84</v>
      </c>
      <c r="F43" s="8">
        <v>130</v>
      </c>
      <c r="G43" s="8">
        <v>162</v>
      </c>
      <c r="H43" s="8">
        <v>53</v>
      </c>
      <c r="I43" s="8">
        <v>80</v>
      </c>
      <c r="J43" s="8">
        <v>170</v>
      </c>
      <c r="K43" s="8">
        <v>31</v>
      </c>
      <c r="L43" s="8">
        <v>1</v>
      </c>
      <c r="M43" s="8">
        <f aca="true" t="shared" si="1" ref="M43:M68">SUM(D43:L43)</f>
        <v>726</v>
      </c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 s="8"/>
      <c r="B44" s="17"/>
      <c r="C44" s="8" t="s">
        <v>13</v>
      </c>
      <c r="D44" s="8">
        <v>141</v>
      </c>
      <c r="E44" s="8">
        <v>439</v>
      </c>
      <c r="F44" s="8">
        <v>723</v>
      </c>
      <c r="G44" s="8">
        <v>393</v>
      </c>
      <c r="H44" s="8">
        <v>139</v>
      </c>
      <c r="I44" s="8">
        <v>380</v>
      </c>
      <c r="J44" s="8">
        <v>208</v>
      </c>
      <c r="K44" s="8">
        <v>53</v>
      </c>
      <c r="L44" s="8">
        <v>5</v>
      </c>
      <c r="M44" s="8">
        <f t="shared" si="1"/>
        <v>2481</v>
      </c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 s="8"/>
      <c r="B45" s="8"/>
      <c r="C45" s="8" t="s">
        <v>14</v>
      </c>
      <c r="D45" s="8">
        <v>2276</v>
      </c>
      <c r="E45" s="8">
        <v>1798</v>
      </c>
      <c r="F45" s="8">
        <v>2795</v>
      </c>
      <c r="G45" s="8">
        <v>2648</v>
      </c>
      <c r="H45" s="8">
        <v>1454</v>
      </c>
      <c r="I45" s="8">
        <v>3566</v>
      </c>
      <c r="J45" s="8">
        <v>1367</v>
      </c>
      <c r="K45" s="8">
        <v>726</v>
      </c>
      <c r="L45" s="8">
        <v>307</v>
      </c>
      <c r="M45" s="8">
        <f t="shared" si="1"/>
        <v>16937</v>
      </c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.75" customHeight="1">
      <c r="A46" s="8"/>
      <c r="B46" s="8"/>
      <c r="C46" s="8" t="s">
        <v>15</v>
      </c>
      <c r="D46" s="8">
        <v>373</v>
      </c>
      <c r="E46" s="8">
        <v>308</v>
      </c>
      <c r="F46" s="8">
        <v>475</v>
      </c>
      <c r="G46" s="8">
        <v>627</v>
      </c>
      <c r="H46" s="8">
        <v>292</v>
      </c>
      <c r="I46" s="8">
        <v>655</v>
      </c>
      <c r="J46" s="8">
        <v>385</v>
      </c>
      <c r="K46" s="8">
        <v>75</v>
      </c>
      <c r="L46" s="8">
        <v>69</v>
      </c>
      <c r="M46" s="8">
        <f t="shared" si="1"/>
        <v>3259</v>
      </c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 s="8"/>
      <c r="B47" s="8"/>
      <c r="C47" s="8" t="s">
        <v>16</v>
      </c>
      <c r="D47" s="8">
        <v>52</v>
      </c>
      <c r="E47" s="8">
        <v>50</v>
      </c>
      <c r="F47" s="8">
        <v>55</v>
      </c>
      <c r="G47" s="8">
        <v>58</v>
      </c>
      <c r="H47" s="8">
        <v>58</v>
      </c>
      <c r="I47" s="8">
        <v>51</v>
      </c>
      <c r="J47" s="8">
        <v>52</v>
      </c>
      <c r="K47" s="8">
        <v>5</v>
      </c>
      <c r="L47" s="8">
        <v>8</v>
      </c>
      <c r="M47" s="8">
        <f t="shared" si="1"/>
        <v>389</v>
      </c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.75" customHeight="1">
      <c r="A48" s="8"/>
      <c r="B48" s="8"/>
      <c r="C48" s="8" t="s">
        <v>17</v>
      </c>
      <c r="D48" s="8">
        <v>20</v>
      </c>
      <c r="E48" s="8">
        <v>13</v>
      </c>
      <c r="F48" s="8">
        <v>26</v>
      </c>
      <c r="G48" s="8">
        <v>7</v>
      </c>
      <c r="H48" s="8">
        <v>24</v>
      </c>
      <c r="I48" s="8">
        <v>73</v>
      </c>
      <c r="J48" s="8">
        <v>44</v>
      </c>
      <c r="K48" s="8"/>
      <c r="L48" s="8"/>
      <c r="M48" s="8">
        <f t="shared" si="1"/>
        <v>207</v>
      </c>
      <c r="N48" s="25"/>
      <c r="O48" s="25"/>
      <c r="P48" s="25"/>
      <c r="Q48" s="25"/>
      <c r="R48" s="26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.75" customHeight="1">
      <c r="A49" s="8"/>
      <c r="B49" s="8"/>
      <c r="C49" s="8" t="s">
        <v>61</v>
      </c>
      <c r="D49" s="8">
        <v>188</v>
      </c>
      <c r="E49" s="8">
        <v>346</v>
      </c>
      <c r="F49" s="8">
        <v>223</v>
      </c>
      <c r="G49" s="8">
        <v>201</v>
      </c>
      <c r="H49" s="8">
        <v>195</v>
      </c>
      <c r="I49" s="8">
        <v>320</v>
      </c>
      <c r="J49" s="8">
        <v>148</v>
      </c>
      <c r="K49" s="8">
        <v>60</v>
      </c>
      <c r="L49" s="8">
        <v>17</v>
      </c>
      <c r="M49" s="8">
        <f t="shared" si="1"/>
        <v>1698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.75" customHeight="1">
      <c r="A50" s="8"/>
      <c r="B50" s="8"/>
      <c r="C50" s="8" t="s">
        <v>18</v>
      </c>
      <c r="D50" s="8">
        <v>3</v>
      </c>
      <c r="E50" s="8"/>
      <c r="F50" s="8"/>
      <c r="G50" s="8">
        <v>20</v>
      </c>
      <c r="H50" s="8">
        <v>4</v>
      </c>
      <c r="I50" s="8"/>
      <c r="J50" s="8">
        <v>1</v>
      </c>
      <c r="K50" s="8">
        <v>2</v>
      </c>
      <c r="L50" s="8"/>
      <c r="M50" s="8">
        <f t="shared" si="1"/>
        <v>30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.75" customHeight="1">
      <c r="A51" s="8"/>
      <c r="B51" s="8"/>
      <c r="C51" s="8" t="s">
        <v>19</v>
      </c>
      <c r="D51" s="8">
        <v>249</v>
      </c>
      <c r="E51" s="8">
        <v>551</v>
      </c>
      <c r="F51" s="8">
        <v>335</v>
      </c>
      <c r="G51" s="8">
        <v>308</v>
      </c>
      <c r="H51" s="8">
        <v>84</v>
      </c>
      <c r="I51" s="8">
        <v>362</v>
      </c>
      <c r="J51" s="8">
        <v>225</v>
      </c>
      <c r="K51" s="8">
        <v>57</v>
      </c>
      <c r="L51" s="8">
        <v>29</v>
      </c>
      <c r="M51" s="8">
        <f t="shared" si="1"/>
        <v>2200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.75" customHeight="1">
      <c r="A52" s="8"/>
      <c r="B52" s="8"/>
      <c r="C52" s="8" t="s">
        <v>20</v>
      </c>
      <c r="D52" s="8">
        <v>222</v>
      </c>
      <c r="E52" s="8">
        <v>85</v>
      </c>
      <c r="F52" s="8">
        <v>63</v>
      </c>
      <c r="G52" s="8">
        <v>50</v>
      </c>
      <c r="H52" s="8">
        <v>96</v>
      </c>
      <c r="I52" s="8">
        <v>156</v>
      </c>
      <c r="J52" s="8">
        <v>57</v>
      </c>
      <c r="K52" s="8">
        <v>13</v>
      </c>
      <c r="L52" s="8">
        <v>53</v>
      </c>
      <c r="M52" s="8">
        <f t="shared" si="1"/>
        <v>795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.75" customHeight="1">
      <c r="A53" s="8"/>
      <c r="B53" s="8"/>
      <c r="C53" s="8" t="s">
        <v>21</v>
      </c>
      <c r="D53" s="8">
        <v>33</v>
      </c>
      <c r="E53" s="8">
        <v>20</v>
      </c>
      <c r="F53" s="8">
        <v>247</v>
      </c>
      <c r="G53" s="8">
        <v>125</v>
      </c>
      <c r="H53" s="8"/>
      <c r="I53" s="8">
        <v>9</v>
      </c>
      <c r="J53" s="8">
        <v>28</v>
      </c>
      <c r="K53" s="8">
        <v>7</v>
      </c>
      <c r="L53" s="8"/>
      <c r="M53" s="8">
        <f t="shared" si="1"/>
        <v>469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.75" customHeight="1">
      <c r="A54" s="8"/>
      <c r="B54" s="8"/>
      <c r="C54" s="8" t="s">
        <v>22</v>
      </c>
      <c r="D54" s="8">
        <v>46</v>
      </c>
      <c r="E54" s="8">
        <v>15</v>
      </c>
      <c r="F54" s="8">
        <v>11</v>
      </c>
      <c r="G54" s="8">
        <v>33</v>
      </c>
      <c r="H54" s="8">
        <v>22</v>
      </c>
      <c r="I54" s="8">
        <v>20</v>
      </c>
      <c r="J54" s="8">
        <v>29</v>
      </c>
      <c r="K54" s="8">
        <v>38</v>
      </c>
      <c r="L54" s="8"/>
      <c r="M54" s="8">
        <f t="shared" si="1"/>
        <v>214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.75" customHeight="1">
      <c r="A55" s="8"/>
      <c r="B55" s="9"/>
      <c r="C55" s="9" t="s">
        <v>23</v>
      </c>
      <c r="D55" s="9">
        <v>3</v>
      </c>
      <c r="E55" s="9"/>
      <c r="F55" s="9"/>
      <c r="G55" s="9">
        <v>2</v>
      </c>
      <c r="H55" s="9"/>
      <c r="I55" s="9"/>
      <c r="J55" s="9"/>
      <c r="K55" s="9">
        <v>7</v>
      </c>
      <c r="L55" s="9"/>
      <c r="M55" s="9">
        <f t="shared" si="1"/>
        <v>12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.75" customHeight="1">
      <c r="A56" s="8"/>
      <c r="B56" s="8" t="s">
        <v>44</v>
      </c>
      <c r="C56" s="8" t="s">
        <v>24</v>
      </c>
      <c r="D56" s="8"/>
      <c r="E56" s="8"/>
      <c r="F56" s="8"/>
      <c r="G56" s="8">
        <v>1</v>
      </c>
      <c r="H56" s="8">
        <v>2</v>
      </c>
      <c r="I56" s="8"/>
      <c r="J56" s="8"/>
      <c r="K56" s="8">
        <v>1</v>
      </c>
      <c r="L56" s="8"/>
      <c r="M56" s="8">
        <f t="shared" si="1"/>
        <v>4</v>
      </c>
      <c r="N56"/>
      <c r="O56"/>
      <c r="Z56"/>
      <c r="AA56"/>
      <c r="AB56"/>
      <c r="AC56"/>
      <c r="AD56"/>
      <c r="AE56"/>
      <c r="AF56"/>
    </row>
    <row r="57" spans="1:32" ht="15.75" customHeight="1">
      <c r="A57" s="8"/>
      <c r="B57" s="9"/>
      <c r="C57" s="9" t="s">
        <v>25</v>
      </c>
      <c r="D57" s="9">
        <v>19</v>
      </c>
      <c r="E57" s="9">
        <v>8</v>
      </c>
      <c r="F57" s="9"/>
      <c r="G57" s="9">
        <v>10</v>
      </c>
      <c r="H57" s="9"/>
      <c r="I57" s="9">
        <v>80</v>
      </c>
      <c r="J57" s="9"/>
      <c r="K57" s="9">
        <v>11</v>
      </c>
      <c r="L57" s="9">
        <v>24</v>
      </c>
      <c r="M57" s="9">
        <f t="shared" si="1"/>
        <v>152</v>
      </c>
      <c r="N57"/>
      <c r="O57"/>
      <c r="Z57"/>
      <c r="AA57"/>
      <c r="AB57"/>
      <c r="AC57"/>
      <c r="AD57"/>
      <c r="AE57"/>
      <c r="AF57"/>
    </row>
    <row r="58" spans="1:32" ht="15.75" customHeight="1">
      <c r="A58" s="8"/>
      <c r="B58" s="8" t="s">
        <v>45</v>
      </c>
      <c r="C58" s="8" t="s">
        <v>26</v>
      </c>
      <c r="D58" s="8"/>
      <c r="E58" s="8"/>
      <c r="F58" s="8">
        <v>1</v>
      </c>
      <c r="G58" s="8">
        <v>1</v>
      </c>
      <c r="H58" s="8"/>
      <c r="I58" s="8">
        <v>1</v>
      </c>
      <c r="J58" s="8"/>
      <c r="K58" s="8"/>
      <c r="L58" s="8"/>
      <c r="M58" s="8">
        <f t="shared" si="1"/>
        <v>3</v>
      </c>
      <c r="N58"/>
      <c r="O58"/>
      <c r="AC58"/>
      <c r="AD58"/>
      <c r="AE58"/>
      <c r="AF58"/>
    </row>
    <row r="59" spans="1:32" ht="15.75" customHeight="1">
      <c r="A59" s="8"/>
      <c r="B59" s="8"/>
      <c r="C59" s="8" t="s">
        <v>27</v>
      </c>
      <c r="D59" s="8"/>
      <c r="E59" s="8"/>
      <c r="F59" s="8">
        <v>2</v>
      </c>
      <c r="G59" s="8"/>
      <c r="H59" s="8"/>
      <c r="I59" s="8">
        <v>6</v>
      </c>
      <c r="J59" s="8"/>
      <c r="K59" s="8"/>
      <c r="L59" s="8"/>
      <c r="M59" s="8">
        <f t="shared" si="1"/>
        <v>8</v>
      </c>
      <c r="N59"/>
      <c r="O59"/>
      <c r="AC59"/>
      <c r="AD59"/>
      <c r="AE59"/>
      <c r="AF59"/>
    </row>
    <row r="60" spans="1:32" ht="15.75" customHeight="1">
      <c r="A60" s="8"/>
      <c r="B60" s="8"/>
      <c r="C60" s="8" t="s">
        <v>22</v>
      </c>
      <c r="D60" s="8"/>
      <c r="F60" s="8"/>
      <c r="G60" s="8"/>
      <c r="H60" s="8"/>
      <c r="I60" s="8">
        <v>26</v>
      </c>
      <c r="J60" s="8">
        <v>17</v>
      </c>
      <c r="K60" s="8"/>
      <c r="L60" s="8"/>
      <c r="M60" s="8">
        <f t="shared" si="1"/>
        <v>43</v>
      </c>
      <c r="N60"/>
      <c r="O60"/>
      <c r="AC60"/>
      <c r="AD60"/>
      <c r="AE60"/>
      <c r="AF60"/>
    </row>
    <row r="61" spans="1:32" ht="15.75" customHeight="1">
      <c r="A61" s="8"/>
      <c r="B61" s="8"/>
      <c r="C61" s="8" t="s">
        <v>23</v>
      </c>
      <c r="D61" s="8"/>
      <c r="E61" s="8"/>
      <c r="F61" s="8"/>
      <c r="G61" s="8"/>
      <c r="H61" s="8"/>
      <c r="I61" s="8"/>
      <c r="J61" s="8">
        <v>2</v>
      </c>
      <c r="K61" s="8"/>
      <c r="L61" s="8"/>
      <c r="M61" s="8">
        <f t="shared" si="1"/>
        <v>2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.75" customHeight="1">
      <c r="A62" s="11" t="s">
        <v>46</v>
      </c>
      <c r="B62" s="11" t="s">
        <v>45</v>
      </c>
      <c r="C62" s="10" t="s">
        <v>47</v>
      </c>
      <c r="D62" s="11">
        <v>56</v>
      </c>
      <c r="E62" s="11">
        <v>23</v>
      </c>
      <c r="F62" s="11">
        <v>69</v>
      </c>
      <c r="G62" s="11">
        <v>86</v>
      </c>
      <c r="H62" s="11">
        <v>74</v>
      </c>
      <c r="I62" s="11">
        <v>36</v>
      </c>
      <c r="J62" s="11">
        <v>46</v>
      </c>
      <c r="K62" s="11"/>
      <c r="L62" s="11">
        <v>40</v>
      </c>
      <c r="M62" s="11">
        <v>430</v>
      </c>
      <c r="N62"/>
      <c r="O62"/>
      <c r="Z62"/>
      <c r="AA62"/>
      <c r="AB62"/>
      <c r="AC62"/>
      <c r="AD62"/>
      <c r="AE62"/>
      <c r="AF62"/>
    </row>
    <row r="63" spans="1:32" ht="15.75" customHeight="1">
      <c r="A63" s="8"/>
      <c r="B63" s="8"/>
      <c r="C63" s="8" t="s">
        <v>48</v>
      </c>
      <c r="D63" s="8"/>
      <c r="E63" s="8"/>
      <c r="F63" s="8">
        <v>2</v>
      </c>
      <c r="G63" s="8">
        <v>3</v>
      </c>
      <c r="H63" s="8"/>
      <c r="I63" s="8"/>
      <c r="J63" s="8">
        <v>1</v>
      </c>
      <c r="K63" s="8"/>
      <c r="L63" s="8"/>
      <c r="M63" s="8">
        <v>6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.75" customHeight="1">
      <c r="A64" s="8"/>
      <c r="B64" s="9"/>
      <c r="C64" s="9" t="s">
        <v>55</v>
      </c>
      <c r="D64" s="9">
        <v>1</v>
      </c>
      <c r="E64" s="9"/>
      <c r="F64" s="9">
        <v>1</v>
      </c>
      <c r="G64" s="9"/>
      <c r="H64" s="9"/>
      <c r="I64" s="9"/>
      <c r="J64" s="9"/>
      <c r="K64" s="9"/>
      <c r="L64" s="9">
        <v>1</v>
      </c>
      <c r="M64" s="9">
        <v>3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.75" customHeight="1">
      <c r="A65" s="8"/>
      <c r="B65" s="11" t="s">
        <v>56</v>
      </c>
      <c r="C65" s="8" t="s">
        <v>49</v>
      </c>
      <c r="D65" s="11">
        <v>44</v>
      </c>
      <c r="E65" s="11">
        <v>48</v>
      </c>
      <c r="F65" s="11">
        <v>77</v>
      </c>
      <c r="G65" s="11">
        <v>11</v>
      </c>
      <c r="H65" s="11">
        <v>4</v>
      </c>
      <c r="I65" s="11">
        <v>5</v>
      </c>
      <c r="J65" s="11"/>
      <c r="K65" s="11">
        <v>1</v>
      </c>
      <c r="L65" s="11">
        <v>4</v>
      </c>
      <c r="M65" s="11">
        <f t="shared" si="1"/>
        <v>194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.75" customHeight="1">
      <c r="A66" s="8"/>
      <c r="B66" s="8"/>
      <c r="C66" s="8" t="s">
        <v>50</v>
      </c>
      <c r="D66" s="8">
        <v>4</v>
      </c>
      <c r="E66" s="8">
        <v>7</v>
      </c>
      <c r="F66" s="8">
        <v>18</v>
      </c>
      <c r="G66" s="8">
        <v>13</v>
      </c>
      <c r="H66" s="8"/>
      <c r="I66" s="8">
        <v>6</v>
      </c>
      <c r="J66" s="8">
        <v>1</v>
      </c>
      <c r="K66" s="8">
        <v>3</v>
      </c>
      <c r="L66" s="8">
        <v>2</v>
      </c>
      <c r="M66" s="8">
        <f t="shared" si="1"/>
        <v>54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.75" customHeight="1">
      <c r="A67" s="8"/>
      <c r="B67" s="8"/>
      <c r="C67" s="8" t="s">
        <v>57</v>
      </c>
      <c r="D67" s="8">
        <v>8</v>
      </c>
      <c r="E67" s="8">
        <v>6</v>
      </c>
      <c r="F67" s="8">
        <v>4</v>
      </c>
      <c r="G67" s="8">
        <v>14</v>
      </c>
      <c r="H67" s="8"/>
      <c r="I67" s="8">
        <v>4</v>
      </c>
      <c r="J67" s="8"/>
      <c r="K67" s="8"/>
      <c r="L67" s="8"/>
      <c r="M67" s="8">
        <f t="shared" si="1"/>
        <v>36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.75" customHeight="1">
      <c r="A68" s="9"/>
      <c r="B68" s="9"/>
      <c r="C68" s="9" t="s">
        <v>28</v>
      </c>
      <c r="D68" s="9">
        <v>28</v>
      </c>
      <c r="E68" s="9">
        <v>26</v>
      </c>
      <c r="F68" s="9">
        <v>4</v>
      </c>
      <c r="G68" s="9">
        <v>15</v>
      </c>
      <c r="H68" s="9">
        <v>3</v>
      </c>
      <c r="I68" s="9"/>
      <c r="J68" s="9"/>
      <c r="K68" s="9">
        <v>4</v>
      </c>
      <c r="L68" s="9"/>
      <c r="M68" s="9">
        <f t="shared" si="1"/>
        <v>80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5.75" customHeight="1">
      <c r="A69" s="12" t="s">
        <v>62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ht="15.75" customHeight="1">
      <c r="A70" s="20"/>
    </row>
    <row r="71" ht="15.75" customHeight="1"/>
    <row r="72" ht="15.75" customHeight="1"/>
    <row r="73" ht="15.75" customHeight="1"/>
  </sheetData>
  <sheetProtection/>
  <mergeCells count="1">
    <mergeCell ref="A33:P33"/>
  </mergeCells>
  <printOptions horizontalCentered="1"/>
  <pageMargins left="0.62" right="0.45" top="0.41" bottom="0.67" header="0.3" footer="0.5118110236220472"/>
  <pageSetup horizontalDpi="600" verticalDpi="600" orientation="portrait" paperSize="9" scale="73" r:id="rId1"/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srv</cp:lastModifiedBy>
  <cp:lastPrinted>2011-11-28T06:26:03Z</cp:lastPrinted>
  <dcterms:created xsi:type="dcterms:W3CDTF">2005-12-03T02:01:46Z</dcterms:created>
  <dcterms:modified xsi:type="dcterms:W3CDTF">2011-11-28T06:59:51Z</dcterms:modified>
  <cp:category/>
  <cp:version/>
  <cp:contentType/>
  <cp:contentStatus/>
</cp:coreProperties>
</file>