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3.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410" windowWidth="11400" windowHeight="8610" tabRatio="831" activeTab="0"/>
  </bookViews>
  <sheets>
    <sheet name="表紙" sheetId="1" r:id="rId1"/>
    <sheet name="チェックリスト" sheetId="2" r:id="rId2"/>
    <sheet name="①工事費動向調査票" sheetId="3" r:id="rId3"/>
    <sheet name="工事費動向調査記入例" sheetId="4" r:id="rId4"/>
    <sheet name="②" sheetId="5" r:id="rId5"/>
    <sheet name="比較表①" sheetId="6" r:id="rId6"/>
    <sheet name="比較表②" sheetId="7" r:id="rId7"/>
    <sheet name="比較表③" sheetId="8" r:id="rId8"/>
    <sheet name="比較表④" sheetId="9" r:id="rId9"/>
    <sheet name="比較表⑤" sheetId="10" r:id="rId10"/>
    <sheet name="比較表⑥" sheetId="11" r:id="rId11"/>
    <sheet name="比較表⑥（記入例）" sheetId="12" r:id="rId12"/>
    <sheet name="比較表⑦" sheetId="13" r:id="rId13"/>
    <sheet name="比較表⑧" sheetId="14" r:id="rId14"/>
  </sheets>
  <definedNames>
    <definedName name="_xlnm.Print_Area" localSheetId="4">'②'!$A$1:$H$29</definedName>
    <definedName name="_xlnm.Print_Area" localSheetId="3">'工事費動向調査記入例'!$A$1:$AA$53</definedName>
    <definedName name="_xlnm.Print_Area" localSheetId="5">'比較表①'!$A$1:$M$42</definedName>
    <definedName name="_xlnm.Print_Area" localSheetId="6">'比較表②'!$A$1:$Q$40</definedName>
    <definedName name="_xlnm.Print_Area" localSheetId="7">'比較表③'!$A$1:$L$25</definedName>
    <definedName name="_xlnm.Print_Area" localSheetId="8">'比較表④'!$A$1:$P$28</definedName>
    <definedName name="_xlnm.Print_Area" localSheetId="9">'比較表⑤'!$A$1:$J$27</definedName>
    <definedName name="_xlnm.Print_Area" localSheetId="10">'比較表⑥'!$A$1:$K$42</definedName>
    <definedName name="_xlnm.Print_Area" localSheetId="12">'比較表⑦'!$A$1:$O$27</definedName>
    <definedName name="_xlnm.Print_Area" localSheetId="13">'比較表⑧'!$A$1:$G$27</definedName>
  </definedNames>
  <calcPr calcMode="manual" fullCalcOnLoad="1"/>
</workbook>
</file>

<file path=xl/sharedStrings.xml><?xml version="1.0" encoding="utf-8"?>
<sst xmlns="http://schemas.openxmlformats.org/spreadsheetml/2006/main" count="474" uniqueCount="260">
  <si>
    <t>　労務者の確保計画の比較表</t>
  </si>
  <si>
    <t>　工種別労務者配置計画の比較表</t>
  </si>
  <si>
    <t xml:space="preserve">                                     内訳書に対する明細書の比較表</t>
  </si>
  <si>
    <t>　　　　　　　　　　　　　　　　　　　　　　　積算内訳書の比較表</t>
  </si>
  <si>
    <t>　　　　　　　　　　　　　　　　　　　　手持ち資材の比較表(主要資材)</t>
  </si>
  <si>
    <t xml:space="preserve">                                    資材購入一覧表（主要資材）の比較表</t>
  </si>
  <si>
    <t>　　　　　　　　　　　　　　　　　　手持ち機械の比較表（主要機械）</t>
  </si>
  <si>
    <t xml:space="preserve">                                            労務者の確保計画の比較表</t>
  </si>
  <si>
    <t>(例)配管工</t>
  </si>
  <si>
    <t>　　　　　　　　　　　　　　　　　　　　工種別労働者配置計画の比較表</t>
  </si>
  <si>
    <t>　工事完成時に請負者が提出するヒアリング時の比較表の様式及び本提出用紙編でのページを</t>
  </si>
  <si>
    <t>本工事での　　　　　使用量</t>
  </si>
  <si>
    <t>(1)共通仮設費</t>
  </si>
  <si>
    <t>１）運搬費</t>
  </si>
  <si>
    <t>5）　※印の官積算欄（予定価格および最終）は、発注者が記入する欄なので受注者は記入しないでください。</t>
  </si>
  <si>
    <t>３）</t>
  </si>
  <si>
    <t>※印の官積算欄（予定価格および最終）は、発注者が記入する欄なので受注者は記入しないでください。</t>
  </si>
  <si>
    <t>１）</t>
  </si>
  <si>
    <r>
      <t>不足数量の　　　　　手当</t>
    </r>
    <r>
      <rPr>
        <sz val="12"/>
        <color indexed="10"/>
        <rFont val="ＭＳ Ｐ明朝"/>
        <family val="1"/>
      </rPr>
      <t>・</t>
    </r>
    <r>
      <rPr>
        <sz val="12"/>
        <rFont val="ＭＳ Ｐ明朝"/>
        <family val="1"/>
      </rPr>
      <t>方法</t>
    </r>
  </si>
  <si>
    <t>１）主に当該工事に使用する予定の手持ち機械の状況を記入してください。</t>
  </si>
  <si>
    <t>６）※印の官単価欄は、発注者が記入する欄なので受注者は、記入しないで下さい。</t>
  </si>
  <si>
    <t>（請負業者用）</t>
  </si>
  <si>
    <t>　　・下請労務者は（　）なしで記入して下さい。</t>
  </si>
  <si>
    <t>　　・自社労務者は（　）内に記入して下さい。</t>
  </si>
  <si>
    <t>４）下請会社との関係・会社名を明記して下さい。</t>
  </si>
  <si>
    <t>３）</t>
  </si>
  <si>
    <t>「入札者との関係」欄は、購入先予定業者との関係を記入。（例）協力会社、同族会社、資本提携会社等</t>
  </si>
  <si>
    <t>2)</t>
  </si>
  <si>
    <t>①　工事費動向調査票（工事費内訳）</t>
  </si>
  <si>
    <t>金額単位：円</t>
  </si>
  <si>
    <t>【記入例】　　　　　　　　　　　　　　　　　　①　工事費動向調査票（工事費内訳）</t>
  </si>
  <si>
    <t>　　　　　　　　　　　　建設副産物の搬出等の比較表</t>
  </si>
  <si>
    <t>工事完成時（実績）</t>
  </si>
  <si>
    <t>資材については、主要資材を記入して下さい。　(軽微な資材は除く。)</t>
  </si>
  <si>
    <t>２）入札時(当初の予定)の欄は、入札時の事情聴取に提出した資料と照合して記入して下さい。工事完成時(実績)の員数欄は、工事日報による実働員数を</t>
  </si>
  <si>
    <t>３)工事完成時(実績)の単価(労務費)の欄は、備え付けの賃金台帳等により個々の単価を割出し、職種による平均単価を計上して下さい。</t>
  </si>
  <si>
    <t>低入札価格調査制度調査対象工事に係る</t>
  </si>
  <si>
    <t>工事実態調査（工事完成時）調書</t>
  </si>
  <si>
    <t>工事名</t>
  </si>
  <si>
    <t>２）</t>
  </si>
  <si>
    <t>下表に示す。</t>
  </si>
  <si>
    <t>　比較表 - １</t>
  </si>
  <si>
    <t>　比較表 - ２</t>
  </si>
  <si>
    <t>　比較表 - ３</t>
  </si>
  <si>
    <t>　比較表 - ４</t>
  </si>
  <si>
    <t>　比較表 - ５</t>
  </si>
  <si>
    <t>　比較表 - ６</t>
  </si>
  <si>
    <t>　比較表 - ７</t>
  </si>
  <si>
    <t>　比較表 - ８</t>
  </si>
  <si>
    <t>　積算内訳書の比較表</t>
  </si>
  <si>
    <t>　内訳書に対する明細書の比較表</t>
  </si>
  <si>
    <t>　手持ち資材の比較表（主要資材）</t>
  </si>
  <si>
    <t>　資材購入先一覧（主要資材）の比較表</t>
  </si>
  <si>
    <t>　手持ち機械の比較表（主要機械）</t>
  </si>
  <si>
    <t>１）当該工事で発生する、すべての建設副産物について記入して下さい。</t>
  </si>
  <si>
    <r>
      <t>官積算価格</t>
    </r>
    <r>
      <rPr>
        <vertAlign val="superscript"/>
        <sz val="12"/>
        <rFont val="ＭＳ Ｐ明朝"/>
        <family val="1"/>
      </rPr>
      <t>※　　　　　　　　　　　</t>
    </r>
    <r>
      <rPr>
        <sz val="12"/>
        <rFont val="ＭＳ Ｐ明朝"/>
        <family val="1"/>
      </rPr>
      <t>（最終）</t>
    </r>
  </si>
  <si>
    <t>費　　　　目</t>
  </si>
  <si>
    <t>元請+　　　　　　　　　元請外注</t>
  </si>
  <si>
    <t>元請　　　　　　　　外注合計</t>
  </si>
  <si>
    <t>Ａ社</t>
  </si>
  <si>
    <t>Ｂ社</t>
  </si>
  <si>
    <t>Ｃ社</t>
  </si>
  <si>
    <t>Ｄ社</t>
  </si>
  <si>
    <t>〇〇工</t>
  </si>
  <si>
    <t>①直接工事費</t>
  </si>
  <si>
    <t>（１）材料費</t>
  </si>
  <si>
    <t>（２）支給材料費</t>
  </si>
  <si>
    <t>（３）労務費</t>
  </si>
  <si>
    <t>（４）直接工事費</t>
  </si>
  <si>
    <t>１）特許使用料</t>
  </si>
  <si>
    <t>２）水道光熱電力料</t>
  </si>
  <si>
    <t>３）機械経費</t>
  </si>
  <si>
    <t>（５）諸経費</t>
  </si>
  <si>
    <t>②間接工事費</t>
  </si>
  <si>
    <t>２）準備費</t>
  </si>
  <si>
    <t>３）事業損失防止施設費</t>
  </si>
  <si>
    <t>４）安全費</t>
  </si>
  <si>
    <t>５）役務費</t>
  </si>
  <si>
    <t>６）技術管理費</t>
  </si>
  <si>
    <t>７）営繕費</t>
  </si>
  <si>
    <t>８）その他</t>
  </si>
  <si>
    <t>（２）イメージアップ経費</t>
  </si>
  <si>
    <t>（３）現場管理費</t>
  </si>
  <si>
    <t>１）労務管理費</t>
  </si>
  <si>
    <t>２）安全訓練に関する費用</t>
  </si>
  <si>
    <t>３）租税公課</t>
  </si>
  <si>
    <t>４）保険料</t>
  </si>
  <si>
    <t>５）従業員手当等</t>
  </si>
  <si>
    <t>６）退職金</t>
  </si>
  <si>
    <t>７）法定福利費</t>
  </si>
  <si>
    <t>８）福利厚生費</t>
  </si>
  <si>
    <t>９）事務用品費</t>
  </si>
  <si>
    <t>１０）通信交通費</t>
  </si>
  <si>
    <t>１１）交際費</t>
  </si>
  <si>
    <t>１２）補償費</t>
  </si>
  <si>
    <t>１３）外注経費</t>
  </si>
  <si>
    <t>１４）工事登録に要する費用</t>
  </si>
  <si>
    <t>１５）雑費</t>
  </si>
  <si>
    <t>③一般管理費</t>
  </si>
  <si>
    <t>④鋼橋等工場制作費、電気器具機器費等</t>
  </si>
  <si>
    <t>⑤別途調査等工事価格</t>
  </si>
  <si>
    <t>⑥工事価格</t>
  </si>
  <si>
    <t>⑦消費税相当額</t>
  </si>
  <si>
    <t>⑧工事請負額</t>
  </si>
  <si>
    <t>　建設副産物の搬出等の比較表</t>
  </si>
  <si>
    <t>名　　　称</t>
  </si>
  <si>
    <t>様式記載　　　　　ページ</t>
  </si>
  <si>
    <t>様　　式</t>
  </si>
  <si>
    <t>４）</t>
  </si>
  <si>
    <t>記入要領</t>
  </si>
  <si>
    <t>単位</t>
  </si>
  <si>
    <t>工事完成時</t>
  </si>
  <si>
    <t>入札時</t>
  </si>
  <si>
    <t>元請（当初予定）</t>
  </si>
  <si>
    <t>数量</t>
  </si>
  <si>
    <t>金額</t>
  </si>
  <si>
    <t>元請（完成時実績）</t>
  </si>
  <si>
    <r>
      <t>官積算（予定価格）</t>
    </r>
    <r>
      <rPr>
        <vertAlign val="superscript"/>
        <sz val="12"/>
        <rFont val="ＭＳ Ｐ明朝"/>
        <family val="1"/>
      </rPr>
      <t>※</t>
    </r>
  </si>
  <si>
    <r>
      <t>官積算（最終）</t>
    </r>
    <r>
      <rPr>
        <vertAlign val="superscript"/>
        <sz val="12"/>
        <rFont val="ＭＳ Ｐ明朝"/>
        <family val="1"/>
      </rPr>
      <t>※</t>
    </r>
  </si>
  <si>
    <r>
      <t>元請/　　官積</t>
    </r>
    <r>
      <rPr>
        <sz val="9"/>
        <rFont val="ＭＳ Ｐ明朝"/>
        <family val="1"/>
      </rPr>
      <t>（％）</t>
    </r>
  </si>
  <si>
    <r>
      <t>元請/　　　官積</t>
    </r>
    <r>
      <rPr>
        <sz val="9"/>
        <rFont val="ＭＳ Ｐ明朝"/>
        <family val="1"/>
      </rPr>
      <t>（％）</t>
    </r>
  </si>
  <si>
    <t>共通仮設費</t>
  </si>
  <si>
    <t>純工事費</t>
  </si>
  <si>
    <t>工事原価</t>
  </si>
  <si>
    <t>工事価格</t>
  </si>
  <si>
    <t>備考</t>
  </si>
  <si>
    <t>比較表-１</t>
  </si>
  <si>
    <t>比較表-２</t>
  </si>
  <si>
    <t>５）</t>
  </si>
  <si>
    <t>※印の官単価欄は、発注者が記入する欄なので受注者は、記入しないで下さい。</t>
  </si>
  <si>
    <t>品　　名</t>
  </si>
  <si>
    <t>規格・型式</t>
  </si>
  <si>
    <t>単価</t>
  </si>
  <si>
    <t>手持ち数量</t>
  </si>
  <si>
    <t>使用工種等</t>
  </si>
  <si>
    <t>比較表-３</t>
  </si>
  <si>
    <t>工事完成時（実績）</t>
  </si>
  <si>
    <t>２）</t>
  </si>
  <si>
    <t>本様式は、比較表-１に対する明細を記入して下さい。さらにその明細が必要な場合は、本様式を使用しその詳細が明確になるように記入してください。</t>
  </si>
  <si>
    <t>３）完成時(実績)の欄は、主要機械相当品のみを記入して下さい。</t>
  </si>
  <si>
    <t>本工事での　　　　使用予定量</t>
  </si>
  <si>
    <t>比較表-４</t>
  </si>
  <si>
    <t>品名　　　規格</t>
  </si>
  <si>
    <t>業者名</t>
  </si>
  <si>
    <t>所在地</t>
  </si>
  <si>
    <t>入札者との関係</t>
  </si>
  <si>
    <t>購入先名</t>
  </si>
  <si>
    <t>比較表-５</t>
  </si>
  <si>
    <t>機械名称</t>
  </si>
  <si>
    <t>規格・型式・能力・年式</t>
  </si>
  <si>
    <t>メーカ名</t>
  </si>
  <si>
    <t>現在の利用状況</t>
  </si>
  <si>
    <t>４）※印の官単価欄は、発注者が記入する欄なので受注者は、記入しないで下さい。</t>
  </si>
  <si>
    <t>工事区分・　　　　　　　　　工種・種別</t>
  </si>
  <si>
    <t>※　　　　　　　官単価（最終）</t>
  </si>
  <si>
    <t>６）</t>
  </si>
  <si>
    <t>比較表-6</t>
  </si>
  <si>
    <t>工　　種　</t>
  </si>
  <si>
    <t>職　　種</t>
  </si>
  <si>
    <t>入札時（当初の予定）</t>
  </si>
  <si>
    <t>員数</t>
  </si>
  <si>
    <t>普通作業員</t>
  </si>
  <si>
    <t>（例）　土工</t>
  </si>
  <si>
    <t>配管工・普通作業員</t>
  </si>
  <si>
    <t>配管工</t>
  </si>
  <si>
    <t>□◇会メンバー</t>
  </si>
  <si>
    <t>　　一般管理費等</t>
  </si>
  <si>
    <t>　　現場管理費</t>
  </si>
  <si>
    <t>　　共通仮設費</t>
  </si>
  <si>
    <t>直接工事費</t>
  </si>
  <si>
    <t>比較表-7</t>
  </si>
  <si>
    <t>工　　種</t>
  </si>
  <si>
    <t>種　　別</t>
  </si>
  <si>
    <t>世話役</t>
  </si>
  <si>
    <t>普通作業員（特殊含）</t>
  </si>
  <si>
    <t>電工</t>
  </si>
  <si>
    <t>計</t>
  </si>
  <si>
    <t>入札時（当初の予定）</t>
  </si>
  <si>
    <t>配置予定人数</t>
  </si>
  <si>
    <t>工事完成時（実績）</t>
  </si>
  <si>
    <t>配置人数</t>
  </si>
  <si>
    <t>（例）土工事</t>
  </si>
  <si>
    <t>床掘工・埋戻工・　　　　　残土処理</t>
  </si>
  <si>
    <t>比較表-8</t>
  </si>
  <si>
    <t>建設副産物の名称</t>
  </si>
  <si>
    <t>受け入れ予定価箇所</t>
  </si>
  <si>
    <t>受け入れ価格</t>
  </si>
  <si>
    <t>コンクリート塊</t>
  </si>
  <si>
    <t>アスファルト・コンクリート塊</t>
  </si>
  <si>
    <t>建設発生木材</t>
  </si>
  <si>
    <t>２）記入してある建設副産物の名称は例示であるので、当該工事で該当する名称を記入して下さい。</t>
  </si>
  <si>
    <t>３）受け入れ価格は、建設副産物の処理のみに要した価格を記入して下さい。　（収集、運搬等に要した費用を除く）。</t>
  </si>
  <si>
    <t>１）職種名は例示したものなので、該当する職種名に変更して記入して下さい。</t>
  </si>
  <si>
    <t>２)入札時(当初の予定)の欄は、入札時の事情聴取に提出した資料を照合して記入して下さい。</t>
  </si>
  <si>
    <t>３）他の工種または他の工事と兼任している場合、実態に見合う人数になるように按分して記入して下さい。</t>
  </si>
  <si>
    <t>４)記入してある事項は例示であるので消去して記入して下さい。</t>
  </si>
  <si>
    <t>１）各工種毎に、自社労務者と下請け労務者を下記のとおり区分表示をして記入して下さい。</t>
  </si>
  <si>
    <t>　　を記入して下さい。但し、各工種毎の職種の区分が困難な場合には、総合計の員数を計上して下さい。</t>
  </si>
  <si>
    <t>５)記入してある事項は記入例であるので消去して記入して下さい。</t>
  </si>
  <si>
    <t>２）入札時(当初の予定)の欄は、入札時の事情聴取に提出した資料を照合して記入して下さい。</t>
  </si>
  <si>
    <t>総額で値引きし、個々の品目の値引き単価が特定できない場合、実績単価欄は契約単価を記入し、総額値引き率を備考欄に記入して下さい。</t>
  </si>
  <si>
    <t>工事完成時(実績)の数量の欄は実際に使用した数量を計上して下さい。</t>
  </si>
  <si>
    <t>入札時(当初の予定)の欄は、入札時の事情聴取に提出した資料と照合して記入して下さい。工事完成時(実績)の欄は、実際に使用した資材の明細を記入して下さい。</t>
  </si>
  <si>
    <t>手持ち資材の状況については、主に当該工事で使用予定の主な資材を記入して下さい。</t>
  </si>
  <si>
    <t>入札時(当初の予定)の欄は、入札時の事情聴取に提出した資料と照合して記入して下さい。完成時(実績)の欄は、実際に使用した資材のみ記入して下さい。</t>
  </si>
  <si>
    <t>不足数量の手当・方法は、リース、新たに購入等の理由を明記して下さい。</t>
  </si>
  <si>
    <t>官積算の明細書に対応する工種・種別に区分して記入して下さい。</t>
  </si>
  <si>
    <t>１）　見積り等積算根拠を示すものがあれば、その資料に基づき記入して下さい。</t>
  </si>
  <si>
    <t>２）　官積算の設計内訳書に対応する工種・種別に分けて記入して下さい。</t>
  </si>
  <si>
    <t>３）　入札時の元請（当初予算）欄は、入札時の事情聴取に提出した資料と照合して記入して下さい。</t>
  </si>
  <si>
    <t>４)　工事完成時の元請(完成時実績)欄は、比較表-2に対応する各工種・種別で積上げた実績額を関係資料に基づき記入して下さい。</t>
  </si>
  <si>
    <t>元請</t>
  </si>
  <si>
    <t>㈱〇〇〇</t>
  </si>
  <si>
    <t>労務者
支払額</t>
  </si>
  <si>
    <t>【記入例】</t>
  </si>
  <si>
    <t>㈱△▽△</t>
  </si>
  <si>
    <t>提出資料チェックリスト</t>
  </si>
  <si>
    <t>□</t>
  </si>
  <si>
    <t>※このチェックリストは、提出資料の内容の確認するものです。</t>
  </si>
  <si>
    <t>　提出前に確認の上、チェックして提出して下さい。</t>
  </si>
  <si>
    <t>【①工事費動向調査票について】</t>
  </si>
  <si>
    <t>『元請＋元請外注』の⑧工事請負費は、最終契約額と一致している。</t>
  </si>
  <si>
    <t>各下請業者の⑧工事請負費は、最終契約額と一致している。</t>
  </si>
  <si>
    <t>①直接工事費と②間接工事費は、この工事に要した費用全てを積み上げて記入している。</t>
  </si>
  <si>
    <t>①直接工事費の合計が、『比較表①』の工事完成時の直接工事費と一致している。</t>
  </si>
  <si>
    <t>③一般管理費は、（⑧工事請負費－（①直接工事費＋②間接工事費））の額を計上している。</t>
  </si>
  <si>
    <t>（３）現場管理費　５）従業員手当等には、この工事の現場代理人・主任技術者（監理技術者）及び担当技術者の給与・賞与の合計を記載している。</t>
  </si>
  <si>
    <t>①直接工事費（３）労務費は、下請の労務費も計上している。</t>
  </si>
  <si>
    <t>【比較表－１】・【比較表－２】について</t>
  </si>
  <si>
    <t>【比較表－１】の直接工事費と【比較表－２】の明細書の合計が一致している。</t>
  </si>
  <si>
    <t>【比較表－２】に材料費を計上している場合、その単価・数量は【比較表－４】の単価・数量と一致している。</t>
  </si>
  <si>
    <t>　確認して、チェックを入れることが出来ない場合は、ヒアリング時にその理由を説明して下さい。</t>
  </si>
  <si>
    <t>工種・種別</t>
  </si>
  <si>
    <t>【比較表－４】について</t>
  </si>
  <si>
    <t>【比較表－１】・【比較表－２】の入札時の欄については、低入札価格調査資料　様式２・様式２－１に記載された内容を記入している。</t>
  </si>
  <si>
    <t>【比較表－３】について</t>
  </si>
  <si>
    <t>不足数量の　　　　　手当・方法</t>
  </si>
  <si>
    <t>【比較表－４】の入札時の欄については、低入札価格調査資料　様式９に記載された内容を記入している。</t>
  </si>
  <si>
    <t>【比較表－３】の入札時の欄については、低入札価格調査資料　様式８に記載された内容を記入している。</t>
  </si>
  <si>
    <t>【比較表－５】について</t>
  </si>
  <si>
    <t>【比較表－５】の入札時の欄については、低入札価格調査資料　様式１０に記載された内容を記入している。</t>
  </si>
  <si>
    <t>下請会社との関係・下請け会社名等</t>
  </si>
  <si>
    <t>【比較表－６】について</t>
  </si>
  <si>
    <t>【比較表－６】の入札時の欄については、低入札価格調査資料　様式１１に記載された内容を記入している。</t>
  </si>
  <si>
    <t>工事完成時（実績）の労務者支払額の合計は、①工事費動向調査票の①直接工事費（３）労務費の合計と一致している。</t>
  </si>
  <si>
    <t>【比較表－７】について</t>
  </si>
  <si>
    <t>【比較表－７】の入札時の欄については、低入札価格調査資料　様式１２に記載された内容を記入している。</t>
  </si>
  <si>
    <t>【比較表－８】について</t>
  </si>
  <si>
    <t>□</t>
  </si>
  <si>
    <t>【比較表－８】の入札時の欄については、低入札価格調査資料　様式１３に記載された内容を記入している。</t>
  </si>
  <si>
    <t>建設副産物は、適切に処理している。</t>
  </si>
  <si>
    <t>（１）共通仮設費の合計が、『比較表①』の工事完成時の共通仮設費と一致している。</t>
  </si>
  <si>
    <t>（２）イメージアップ経費が、『比較表①』の工事完成時のイメージアップ経費と一致している。</t>
  </si>
  <si>
    <t>（３）現場管理費が、『比較表①』の工事完成時の現場管理費と一致している。</t>
  </si>
  <si>
    <t>③一般管理費が、『比較表－１』の工事完成時の一般管理費と一致している。</t>
  </si>
  <si>
    <t>工事完成時（実績）の員数の合計は、この工事の日報等の労務者の総数になっている。</t>
  </si>
  <si>
    <t>②　ヒアリング調査の比較表　　　　　　　（比較表─１～比較表─８）</t>
  </si>
  <si>
    <t>平均単価</t>
  </si>
  <si>
    <t>労務者支払額、員数、平均単価は、工種毎に集計したものを計上している。
（低入札価格調査資料　様式１１に全ての工種を計上していない場合は、入札時の欄は資料に記載されたもののみ記載し、工事完成時の欄は全ての工種について記載すること。）</t>
  </si>
  <si>
    <t>オペ</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</si>
</sst>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0\)"/>
    <numFmt numFmtId="178" formatCode="0_);\(0\)"/>
    <numFmt numFmtId="179" formatCode="0_ "/>
  </numFmts>
  <fonts count="22">
    <font>
      <sz val="11"/>
      <name val="ＭＳ Ｐゴシック"/>
      <family val="3"/>
    </font>
    <font>
      <sz val="6"/>
      <name val="ＭＳ Ｐゴシック"/>
      <family val="3"/>
    </font>
    <font>
      <sz val="12"/>
      <name val="ＭＳ Ｐゴシック"/>
      <family val="3"/>
    </font>
    <font>
      <sz val="20"/>
      <name val="ＭＳ Ｐ明朝"/>
      <family val="1"/>
    </font>
    <font>
      <sz val="16"/>
      <name val="ＭＳ Ｐ明朝"/>
      <family val="1"/>
    </font>
    <font>
      <sz val="11"/>
      <name val="ＭＳ Ｐ明朝"/>
      <family val="1"/>
    </font>
    <font>
      <sz val="12"/>
      <name val="ＭＳ Ｐ明朝"/>
      <family val="1"/>
    </font>
    <font>
      <sz val="14"/>
      <name val="ＭＳ Ｐ明朝"/>
      <family val="1"/>
    </font>
    <font>
      <u val="single"/>
      <sz val="11"/>
      <color indexed="12"/>
      <name val="ＭＳ Ｐゴシック"/>
      <family val="3"/>
    </font>
    <font>
      <u val="single"/>
      <sz val="11"/>
      <color indexed="36"/>
      <name val="ＭＳ Ｐゴシック"/>
      <family val="3"/>
    </font>
    <font>
      <vertAlign val="superscript"/>
      <sz val="12"/>
      <name val="ＭＳ Ｐ明朝"/>
      <family val="1"/>
    </font>
    <font>
      <sz val="9"/>
      <name val="ＭＳ Ｐ明朝"/>
      <family val="1"/>
    </font>
    <font>
      <b/>
      <sz val="20"/>
      <name val="ＭＳ Ｐ明朝"/>
      <family val="1"/>
    </font>
    <font>
      <b/>
      <sz val="14"/>
      <name val="ＭＳ Ｐ明朝"/>
      <family val="1"/>
    </font>
    <font>
      <b/>
      <sz val="16"/>
      <name val="ＭＳ Ｐ明朝"/>
      <family val="1"/>
    </font>
    <font>
      <sz val="12"/>
      <color indexed="10"/>
      <name val="ＭＳ Ｐ明朝"/>
      <family val="1"/>
    </font>
    <font>
      <sz val="72"/>
      <color indexed="14"/>
      <name val="ＭＳ Ｐゴシック"/>
      <family val="3"/>
    </font>
    <font>
      <sz val="11"/>
      <color indexed="10"/>
      <name val="ＭＳ Ｐ明朝"/>
      <family val="1"/>
    </font>
    <font>
      <b/>
      <sz val="14"/>
      <color indexed="10"/>
      <name val="ＭＳ Ｐゴシック"/>
      <family val="3"/>
    </font>
    <font>
      <b/>
      <sz val="11"/>
      <color indexed="10"/>
      <name val="ＭＳ Ｐゴシック"/>
      <family val="3"/>
    </font>
    <font>
      <b/>
      <sz val="14"/>
      <name val="ＭＳ Ｐゴシック"/>
      <family val="3"/>
    </font>
    <font>
      <sz val="10"/>
      <name val="ＭＳ Ｐ明朝"/>
      <family val="1"/>
    </font>
  </fonts>
  <fills count="2">
    <fill>
      <patternFill/>
    </fill>
    <fill>
      <patternFill patternType="gray125"/>
    </fill>
  </fills>
  <borders count="16">
    <border>
      <left/>
      <right/>
      <top/>
      <bottom/>
      <diagonal/>
    </border>
    <border>
      <left style="thin"/>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style="thin"/>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 fillId="0" borderId="0" applyNumberFormat="0" applyFill="0" applyBorder="0" applyAlignment="0" applyProtection="0"/>
  </cellStyleXfs>
  <cellXfs count="196">
    <xf numFmtId="0" fontId="0" fillId="0" borderId="0" xfId="0" applyAlignment="1">
      <alignment/>
    </xf>
    <xf numFmtId="0" fontId="2" fillId="0" borderId="0" xfId="0" applyFont="1" applyAlignment="1">
      <alignment/>
    </xf>
    <xf numFmtId="0" fontId="4" fillId="0" borderId="0" xfId="0" applyFont="1" applyAlignment="1">
      <alignment horizontal="center" vertical="center"/>
    </xf>
    <xf numFmtId="0" fontId="5" fillId="0" borderId="0" xfId="0" applyFont="1" applyAlignment="1">
      <alignment/>
    </xf>
    <xf numFmtId="0" fontId="6" fillId="0" borderId="0" xfId="0" applyFont="1" applyAlignment="1">
      <alignment/>
    </xf>
    <xf numFmtId="0" fontId="6" fillId="0" borderId="1" xfId="0" applyFont="1" applyBorder="1" applyAlignment="1">
      <alignment/>
    </xf>
    <xf numFmtId="0" fontId="6" fillId="0" borderId="2" xfId="0" applyFont="1" applyBorder="1" applyAlignment="1">
      <alignment/>
    </xf>
    <xf numFmtId="0" fontId="6" fillId="0" borderId="3" xfId="0" applyFont="1" applyBorder="1" applyAlignment="1">
      <alignment/>
    </xf>
    <xf numFmtId="0" fontId="6" fillId="0" borderId="4" xfId="0" applyFont="1" applyBorder="1" applyAlignment="1">
      <alignment/>
    </xf>
    <xf numFmtId="0" fontId="6" fillId="0" borderId="5" xfId="0" applyFont="1" applyBorder="1" applyAlignment="1">
      <alignment/>
    </xf>
    <xf numFmtId="0" fontId="6" fillId="0" borderId="6" xfId="0" applyFont="1" applyBorder="1" applyAlignment="1">
      <alignment/>
    </xf>
    <xf numFmtId="0" fontId="6" fillId="0" borderId="7" xfId="0" applyFont="1" applyBorder="1" applyAlignment="1">
      <alignment/>
    </xf>
    <xf numFmtId="0" fontId="6" fillId="0" borderId="0" xfId="0" applyFont="1" applyBorder="1" applyAlignment="1">
      <alignment/>
    </xf>
    <xf numFmtId="0" fontId="6" fillId="0" borderId="8" xfId="0" applyFont="1" applyBorder="1" applyAlignment="1">
      <alignment/>
    </xf>
    <xf numFmtId="0" fontId="6" fillId="0" borderId="9" xfId="0" applyFont="1" applyBorder="1" applyAlignment="1">
      <alignment/>
    </xf>
    <xf numFmtId="0" fontId="6" fillId="0" borderId="10" xfId="0" applyFont="1" applyBorder="1" applyAlignment="1">
      <alignment/>
    </xf>
    <xf numFmtId="0" fontId="6" fillId="0" borderId="11" xfId="0" applyFont="1" applyBorder="1" applyAlignment="1">
      <alignment horizontal="center"/>
    </xf>
    <xf numFmtId="0" fontId="6" fillId="0" borderId="11" xfId="0" applyFont="1" applyBorder="1" applyAlignment="1">
      <alignment/>
    </xf>
    <xf numFmtId="0" fontId="6" fillId="0" borderId="12" xfId="0" applyFont="1" applyBorder="1" applyAlignment="1">
      <alignment/>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1" xfId="0" applyFont="1" applyBorder="1" applyAlignment="1">
      <alignment horizontal="center" vertical="center"/>
    </xf>
    <xf numFmtId="0" fontId="6" fillId="0" borderId="4" xfId="0" applyFont="1" applyBorder="1" applyAlignment="1">
      <alignment horizontal="center" vertical="center"/>
    </xf>
    <xf numFmtId="0" fontId="6" fillId="0" borderId="0" xfId="0" applyFont="1" applyAlignment="1">
      <alignment horizontal="center" vertical="center"/>
    </xf>
    <xf numFmtId="0" fontId="5" fillId="0" borderId="0" xfId="0" applyFont="1" applyBorder="1" applyAlignment="1">
      <alignment/>
    </xf>
    <xf numFmtId="0" fontId="5" fillId="0" borderId="10" xfId="0" applyFont="1" applyBorder="1" applyAlignment="1">
      <alignment/>
    </xf>
    <xf numFmtId="0" fontId="5" fillId="0" borderId="4" xfId="0" applyFont="1" applyBorder="1" applyAlignment="1">
      <alignment/>
    </xf>
    <xf numFmtId="0" fontId="5" fillId="0" borderId="14" xfId="0" applyFont="1" applyBorder="1" applyAlignment="1">
      <alignment/>
    </xf>
    <xf numFmtId="0" fontId="5" fillId="0" borderId="2" xfId="0" applyFont="1" applyBorder="1" applyAlignment="1">
      <alignment/>
    </xf>
    <xf numFmtId="0" fontId="6" fillId="0" borderId="11" xfId="0" applyFont="1" applyBorder="1" applyAlignment="1">
      <alignment horizontal="center" vertical="center" wrapText="1"/>
    </xf>
    <xf numFmtId="0" fontId="6" fillId="0" borderId="11" xfId="0" applyFont="1" applyBorder="1" applyAlignment="1">
      <alignment vertical="center"/>
    </xf>
    <xf numFmtId="0" fontId="6" fillId="0" borderId="1" xfId="0" applyFont="1" applyBorder="1" applyAlignment="1">
      <alignment horizontal="center" vertical="center"/>
    </xf>
    <xf numFmtId="0" fontId="6" fillId="0" borderId="4" xfId="0" applyFont="1" applyBorder="1" applyAlignment="1">
      <alignment horizontal="center"/>
    </xf>
    <xf numFmtId="0" fontId="0" fillId="0" borderId="0" xfId="0" applyFont="1" applyAlignment="1">
      <alignment/>
    </xf>
    <xf numFmtId="0" fontId="0" fillId="0" borderId="5" xfId="0" applyFont="1" applyBorder="1" applyAlignment="1">
      <alignment/>
    </xf>
    <xf numFmtId="0" fontId="0" fillId="0" borderId="5" xfId="0" applyBorder="1" applyAlignment="1">
      <alignment/>
    </xf>
    <xf numFmtId="0" fontId="6" fillId="0" borderId="2" xfId="0" applyFont="1" applyBorder="1" applyAlignment="1">
      <alignment horizontal="center" vertical="center" textRotation="255"/>
    </xf>
    <xf numFmtId="0" fontId="2" fillId="0" borderId="4" xfId="0" applyFont="1" applyBorder="1" applyAlignment="1">
      <alignment horizontal="center" vertical="center"/>
    </xf>
    <xf numFmtId="0" fontId="2" fillId="0" borderId="9" xfId="0" applyFont="1" applyBorder="1" applyAlignment="1">
      <alignment horizontal="center" vertical="center"/>
    </xf>
    <xf numFmtId="0" fontId="2" fillId="0" borderId="8" xfId="0" applyFont="1" applyBorder="1" applyAlignment="1">
      <alignment horizontal="center" vertical="center"/>
    </xf>
    <xf numFmtId="0" fontId="2" fillId="0" borderId="6" xfId="0" applyFont="1" applyBorder="1" applyAlignment="1">
      <alignment/>
    </xf>
    <xf numFmtId="0" fontId="2" fillId="0" borderId="8" xfId="0" applyFont="1" applyBorder="1" applyAlignment="1">
      <alignment/>
    </xf>
    <xf numFmtId="0" fontId="2" fillId="0" borderId="0" xfId="0" applyFont="1" applyBorder="1" applyAlignment="1">
      <alignment/>
    </xf>
    <xf numFmtId="0" fontId="2" fillId="0" borderId="10" xfId="0" applyFont="1" applyBorder="1" applyAlignment="1">
      <alignment/>
    </xf>
    <xf numFmtId="0" fontId="6" fillId="0" borderId="0" xfId="0" applyFont="1" applyFill="1" applyBorder="1" applyAlignment="1">
      <alignment/>
    </xf>
    <xf numFmtId="0" fontId="2" fillId="0" borderId="3" xfId="0" applyFont="1" applyBorder="1" applyAlignment="1">
      <alignment/>
    </xf>
    <xf numFmtId="0" fontId="2" fillId="0" borderId="4" xfId="0" applyFont="1" applyBorder="1" applyAlignment="1">
      <alignment/>
    </xf>
    <xf numFmtId="0" fontId="2" fillId="0" borderId="11" xfId="0" applyFont="1" applyBorder="1" applyAlignment="1">
      <alignment/>
    </xf>
    <xf numFmtId="176" fontId="6" fillId="0" borderId="11" xfId="0" applyNumberFormat="1" applyFont="1" applyBorder="1" applyAlignment="1">
      <alignment/>
    </xf>
    <xf numFmtId="0" fontId="2" fillId="0" borderId="13" xfId="0" applyFont="1" applyBorder="1" applyAlignment="1">
      <alignment/>
    </xf>
    <xf numFmtId="176" fontId="6" fillId="0" borderId="12" xfId="0" applyNumberFormat="1" applyFont="1" applyBorder="1" applyAlignment="1">
      <alignment wrapText="1"/>
    </xf>
    <xf numFmtId="0" fontId="2" fillId="0" borderId="12" xfId="0" applyFont="1" applyBorder="1" applyAlignment="1">
      <alignment/>
    </xf>
    <xf numFmtId="177" fontId="6" fillId="0" borderId="13" xfId="17" applyNumberFormat="1" applyFont="1" applyBorder="1" applyAlignment="1">
      <alignment wrapText="1"/>
    </xf>
    <xf numFmtId="178" fontId="6" fillId="0" borderId="13" xfId="0" applyNumberFormat="1" applyFont="1" applyBorder="1" applyAlignment="1">
      <alignment/>
    </xf>
    <xf numFmtId="0" fontId="6" fillId="0" borderId="0" xfId="0" applyFont="1" applyAlignment="1">
      <alignment horizontal="center"/>
    </xf>
    <xf numFmtId="0" fontId="6" fillId="0" borderId="6" xfId="0" applyFont="1" applyBorder="1" applyAlignment="1">
      <alignment horizontal="center"/>
    </xf>
    <xf numFmtId="0" fontId="6" fillId="0" borderId="0" xfId="0" applyFont="1" applyBorder="1" applyAlignment="1">
      <alignment horizontal="center"/>
    </xf>
    <xf numFmtId="0" fontId="6" fillId="0" borderId="3" xfId="0" applyFont="1" applyBorder="1" applyAlignment="1">
      <alignment horizontal="center"/>
    </xf>
    <xf numFmtId="0" fontId="6" fillId="0" borderId="12" xfId="0" applyFont="1" applyBorder="1" applyAlignment="1">
      <alignment horizontal="center"/>
    </xf>
    <xf numFmtId="0" fontId="6" fillId="0" borderId="13" xfId="0" applyFont="1" applyBorder="1" applyAlignment="1">
      <alignment horizontal="center"/>
    </xf>
    <xf numFmtId="177" fontId="6" fillId="0" borderId="13" xfId="17" applyNumberFormat="1" applyFont="1" applyBorder="1" applyAlignment="1">
      <alignment/>
    </xf>
    <xf numFmtId="179" fontId="6" fillId="0" borderId="12" xfId="0" applyNumberFormat="1" applyFont="1" applyBorder="1" applyAlignment="1">
      <alignment/>
    </xf>
    <xf numFmtId="177" fontId="6" fillId="0" borderId="13" xfId="0" applyNumberFormat="1" applyFont="1" applyBorder="1" applyAlignment="1">
      <alignment/>
    </xf>
    <xf numFmtId="176" fontId="6" fillId="0" borderId="12" xfId="0" applyNumberFormat="1" applyFont="1" applyBorder="1" applyAlignment="1">
      <alignment/>
    </xf>
    <xf numFmtId="176" fontId="6" fillId="0" borderId="12" xfId="0" applyNumberFormat="1" applyFont="1" applyBorder="1" applyAlignment="1">
      <alignment horizontal="center" vertical="center"/>
    </xf>
    <xf numFmtId="177" fontId="6" fillId="0" borderId="13" xfId="0" applyNumberFormat="1" applyFont="1" applyBorder="1" applyAlignment="1">
      <alignment horizontal="center" vertical="center"/>
    </xf>
    <xf numFmtId="177" fontId="2" fillId="0" borderId="13" xfId="0" applyNumberFormat="1" applyFont="1" applyBorder="1" applyAlignment="1">
      <alignment horizontal="center" vertical="center"/>
    </xf>
    <xf numFmtId="0" fontId="6" fillId="0" borderId="2" xfId="0" applyFont="1" applyBorder="1" applyAlignment="1">
      <alignment vertical="center" wrapText="1"/>
    </xf>
    <xf numFmtId="0" fontId="6" fillId="0" borderId="11" xfId="0" applyFont="1" applyBorder="1" applyAlignment="1">
      <alignment horizontal="center" vertical="center" textRotation="255"/>
    </xf>
    <xf numFmtId="0" fontId="5" fillId="0" borderId="11" xfId="0" applyFont="1" applyBorder="1" applyAlignment="1">
      <alignment/>
    </xf>
    <xf numFmtId="0" fontId="5" fillId="0" borderId="8" xfId="0" applyFont="1" applyBorder="1" applyAlignment="1">
      <alignment/>
    </xf>
    <xf numFmtId="0" fontId="5" fillId="0" borderId="4" xfId="0" applyFont="1" applyBorder="1" applyAlignment="1">
      <alignment/>
    </xf>
    <xf numFmtId="0" fontId="5" fillId="0" borderId="13" xfId="0" applyFont="1" applyBorder="1" applyAlignment="1">
      <alignment/>
    </xf>
    <xf numFmtId="0" fontId="5" fillId="0" borderId="1" xfId="0" applyFont="1" applyBorder="1" applyAlignment="1">
      <alignment/>
    </xf>
    <xf numFmtId="0" fontId="5" fillId="0" borderId="5" xfId="0" applyFont="1" applyBorder="1" applyAlignment="1">
      <alignment/>
    </xf>
    <xf numFmtId="0" fontId="5" fillId="0" borderId="6" xfId="0" applyFont="1" applyBorder="1" applyAlignment="1">
      <alignment/>
    </xf>
    <xf numFmtId="0" fontId="5" fillId="0" borderId="3" xfId="0" applyFont="1" applyBorder="1" applyAlignment="1">
      <alignment/>
    </xf>
    <xf numFmtId="0" fontId="13" fillId="0" borderId="0" xfId="0" applyFont="1" applyAlignment="1">
      <alignment/>
    </xf>
    <xf numFmtId="0" fontId="5" fillId="0" borderId="0" xfId="0" applyFont="1" applyAlignment="1">
      <alignment horizontal="center" vertical="center"/>
    </xf>
    <xf numFmtId="0" fontId="5" fillId="0" borderId="11" xfId="0" applyFont="1" applyBorder="1" applyAlignment="1">
      <alignment horizontal="center" vertical="center"/>
    </xf>
    <xf numFmtId="0" fontId="7" fillId="0" borderId="11" xfId="0" applyFont="1" applyBorder="1" applyAlignment="1">
      <alignment horizontal="center" vertical="center"/>
    </xf>
    <xf numFmtId="0" fontId="5" fillId="0" borderId="11" xfId="0" applyFont="1" applyBorder="1" applyAlignment="1">
      <alignment horizontal="center"/>
    </xf>
    <xf numFmtId="0" fontId="5" fillId="0" borderId="4" xfId="0" applyFont="1" applyBorder="1" applyAlignment="1">
      <alignment horizontal="center" vertical="center"/>
    </xf>
    <xf numFmtId="0" fontId="5" fillId="0" borderId="2" xfId="0" applyFont="1" applyBorder="1" applyAlignment="1">
      <alignment horizontal="center" vertical="center"/>
    </xf>
    <xf numFmtId="0" fontId="6" fillId="0" borderId="9" xfId="0" applyFont="1" applyBorder="1" applyAlignment="1">
      <alignment horizontal="center" vertical="center"/>
    </xf>
    <xf numFmtId="0" fontId="5" fillId="0" borderId="12" xfId="0" applyFont="1" applyBorder="1" applyAlignment="1">
      <alignment/>
    </xf>
    <xf numFmtId="0" fontId="5" fillId="0" borderId="15" xfId="0" applyFont="1" applyBorder="1" applyAlignment="1">
      <alignment/>
    </xf>
    <xf numFmtId="0" fontId="5" fillId="0" borderId="11" xfId="0" applyFont="1" applyFill="1" applyBorder="1" applyAlignment="1">
      <alignment/>
    </xf>
    <xf numFmtId="0" fontId="5" fillId="0" borderId="12" xfId="0" applyFont="1" applyFill="1" applyBorder="1" applyAlignment="1">
      <alignment/>
    </xf>
    <xf numFmtId="176" fontId="5" fillId="0" borderId="11" xfId="0" applyNumberFormat="1" applyFont="1" applyBorder="1" applyAlignment="1">
      <alignment/>
    </xf>
    <xf numFmtId="0" fontId="5" fillId="0" borderId="4" xfId="0" applyFont="1" applyFill="1" applyBorder="1" applyAlignment="1">
      <alignment/>
    </xf>
    <xf numFmtId="179" fontId="6" fillId="0" borderId="8" xfId="0" applyNumberFormat="1" applyFont="1" applyBorder="1" applyAlignment="1">
      <alignment/>
    </xf>
    <xf numFmtId="177" fontId="6" fillId="0" borderId="9" xfId="0" applyNumberFormat="1" applyFont="1" applyBorder="1" applyAlignment="1">
      <alignment/>
    </xf>
    <xf numFmtId="178" fontId="6" fillId="0" borderId="9" xfId="0" applyNumberFormat="1" applyFont="1" applyBorder="1" applyAlignment="1">
      <alignment/>
    </xf>
    <xf numFmtId="176" fontId="6" fillId="0" borderId="8" xfId="0" applyNumberFormat="1" applyFont="1" applyBorder="1" applyAlignment="1">
      <alignment/>
    </xf>
    <xf numFmtId="38" fontId="6" fillId="0" borderId="13" xfId="17" applyFont="1" applyBorder="1" applyAlignment="1">
      <alignment/>
    </xf>
    <xf numFmtId="0" fontId="0" fillId="0" borderId="11" xfId="0" applyBorder="1" applyAlignment="1">
      <alignment horizontal="center" vertical="center"/>
    </xf>
    <xf numFmtId="0" fontId="0" fillId="0" borderId="0" xfId="0" applyAlignment="1">
      <alignment vertical="center"/>
    </xf>
    <xf numFmtId="0" fontId="0" fillId="0" borderId="0" xfId="0" applyAlignment="1">
      <alignment wrapText="1"/>
    </xf>
    <xf numFmtId="0" fontId="0" fillId="0" borderId="0" xfId="0" applyAlignment="1">
      <alignment vertical="center" wrapText="1"/>
    </xf>
    <xf numFmtId="0" fontId="0" fillId="0" borderId="2" xfId="0" applyBorder="1" applyAlignment="1">
      <alignment vertical="center"/>
    </xf>
    <xf numFmtId="0" fontId="0" fillId="0" borderId="4" xfId="0" applyBorder="1" applyAlignment="1">
      <alignment vertical="center" wrapText="1"/>
    </xf>
    <xf numFmtId="0" fontId="0" fillId="0" borderId="11" xfId="0" applyBorder="1" applyAlignment="1">
      <alignment vertical="center" wrapText="1"/>
    </xf>
    <xf numFmtId="0" fontId="20" fillId="0" borderId="0" xfId="0" applyFont="1" applyAlignment="1">
      <alignment wrapText="1"/>
    </xf>
    <xf numFmtId="0" fontId="0" fillId="0" borderId="4" xfId="0" applyBorder="1" applyAlignment="1">
      <alignment/>
    </xf>
    <xf numFmtId="0" fontId="6" fillId="0" borderId="12" xfId="0" applyFont="1" applyBorder="1" applyAlignment="1">
      <alignment horizontal="center" vertical="center" textRotation="255"/>
    </xf>
    <xf numFmtId="0" fontId="6" fillId="0" borderId="12" xfId="0" applyFont="1" applyBorder="1" applyAlignment="1">
      <alignment horizontal="center" vertical="top"/>
    </xf>
    <xf numFmtId="0" fontId="6" fillId="0" borderId="13" xfId="0" applyFont="1" applyBorder="1" applyAlignment="1">
      <alignment horizontal="center" vertical="top"/>
    </xf>
    <xf numFmtId="176" fontId="6" fillId="0" borderId="12" xfId="0" applyNumberFormat="1" applyFont="1" applyBorder="1" applyAlignment="1">
      <alignment horizontal="center" vertical="center"/>
    </xf>
    <xf numFmtId="176" fontId="6" fillId="0" borderId="13" xfId="0" applyNumberFormat="1" applyFont="1" applyBorder="1" applyAlignment="1">
      <alignment horizontal="center" vertical="center"/>
    </xf>
    <xf numFmtId="0" fontId="6" fillId="0" borderId="12" xfId="0" applyFont="1" applyBorder="1" applyAlignment="1">
      <alignment wrapText="1"/>
    </xf>
    <xf numFmtId="0" fontId="6" fillId="0" borderId="13" xfId="0" applyFont="1" applyBorder="1" applyAlignment="1">
      <alignment wrapText="1"/>
    </xf>
    <xf numFmtId="0" fontId="6" fillId="0" borderId="2" xfId="0" applyFont="1" applyBorder="1" applyAlignment="1">
      <alignment horizontal="center" vertical="center"/>
    </xf>
    <xf numFmtId="0" fontId="0" fillId="0" borderId="4" xfId="0" applyBorder="1" applyAlignment="1">
      <alignment horizontal="center" vertical="center"/>
    </xf>
    <xf numFmtId="0" fontId="6" fillId="0" borderId="13" xfId="0" applyFont="1" applyBorder="1" applyAlignment="1">
      <alignment horizontal="center" vertical="center" wrapText="1"/>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7" fillId="0" borderId="12" xfId="0" applyFont="1" applyBorder="1" applyAlignment="1">
      <alignment wrapText="1"/>
    </xf>
    <xf numFmtId="0" fontId="7" fillId="0" borderId="13" xfId="0" applyFont="1" applyBorder="1" applyAlignment="1">
      <alignment wrapText="1"/>
    </xf>
    <xf numFmtId="0" fontId="12" fillId="0" borderId="0" xfId="0" applyFont="1" applyAlignment="1">
      <alignment horizontal="center" vertical="center"/>
    </xf>
    <xf numFmtId="0" fontId="3" fillId="0" borderId="0" xfId="0" applyFont="1" applyAlignment="1">
      <alignment horizontal="center" vertical="center"/>
    </xf>
    <xf numFmtId="0" fontId="17" fillId="0" borderId="7" xfId="0" applyFont="1" applyBorder="1" applyAlignment="1">
      <alignment/>
    </xf>
    <xf numFmtId="0" fontId="5" fillId="0" borderId="1" xfId="0" applyFont="1" applyBorder="1" applyAlignment="1">
      <alignment horizontal="center" vertical="center"/>
    </xf>
    <xf numFmtId="0" fontId="5" fillId="0" borderId="8" xfId="0" applyFont="1" applyBorder="1" applyAlignment="1">
      <alignment horizontal="center" vertical="center"/>
    </xf>
    <xf numFmtId="0" fontId="5" fillId="0" borderId="14" xfId="0" applyFont="1" applyBorder="1" applyAlignment="1">
      <alignment horizontal="center" vertical="center"/>
    </xf>
    <xf numFmtId="0" fontId="5" fillId="0" borderId="9" xfId="0" applyFont="1" applyBorder="1" applyAlignment="1">
      <alignment horizontal="center" vertical="center"/>
    </xf>
    <xf numFmtId="0" fontId="5" fillId="0" borderId="1" xfId="0" applyFont="1" applyBorder="1" applyAlignment="1">
      <alignment horizontal="center" vertical="center" wrapText="1"/>
    </xf>
    <xf numFmtId="0" fontId="5" fillId="0" borderId="8"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9" xfId="0" applyFont="1" applyBorder="1" applyAlignment="1">
      <alignment horizontal="center" vertical="center" wrapText="1"/>
    </xf>
    <xf numFmtId="0" fontId="14" fillId="0" borderId="0" xfId="0" applyFont="1" applyAlignment="1">
      <alignment horizontal="center" vertical="center"/>
    </xf>
    <xf numFmtId="0" fontId="5" fillId="0" borderId="7" xfId="0" applyFont="1" applyBorder="1" applyAlignment="1">
      <alignment/>
    </xf>
    <xf numFmtId="0" fontId="5" fillId="0" borderId="11" xfId="0" applyFont="1" applyBorder="1" applyAlignment="1">
      <alignment horizontal="center" vertical="center" wrapText="1"/>
    </xf>
    <xf numFmtId="0" fontId="5" fillId="0" borderId="11" xfId="0" applyFont="1" applyBorder="1" applyAlignment="1">
      <alignment/>
    </xf>
    <xf numFmtId="0" fontId="14" fillId="0" borderId="0" xfId="0" applyFont="1" applyAlignment="1">
      <alignment horizontal="left" vertical="center"/>
    </xf>
    <xf numFmtId="0" fontId="6" fillId="0" borderId="2" xfId="0" applyFont="1" applyBorder="1" applyAlignment="1">
      <alignment vertical="center"/>
    </xf>
    <xf numFmtId="0" fontId="6" fillId="0" borderId="3" xfId="0" applyFont="1" applyBorder="1" applyAlignment="1">
      <alignment vertical="center"/>
    </xf>
    <xf numFmtId="0" fontId="6" fillId="0" borderId="4" xfId="0" applyFont="1" applyBorder="1" applyAlignment="1">
      <alignment vertical="center"/>
    </xf>
    <xf numFmtId="0" fontId="6" fillId="0" borderId="11" xfId="0" applyFont="1" applyBorder="1" applyAlignment="1">
      <alignment horizontal="center" vertical="center"/>
    </xf>
    <xf numFmtId="0" fontId="0" fillId="0" borderId="11" xfId="0" applyBorder="1" applyAlignment="1">
      <alignment horizontal="center" vertical="center"/>
    </xf>
    <xf numFmtId="0" fontId="0" fillId="0" borderId="3" xfId="0" applyBorder="1" applyAlignment="1">
      <alignment vertical="center"/>
    </xf>
    <xf numFmtId="0" fontId="0" fillId="0" borderId="4" xfId="0" applyBorder="1" applyAlignment="1">
      <alignment vertical="center"/>
    </xf>
    <xf numFmtId="0" fontId="6" fillId="0" borderId="0" xfId="0" applyFont="1" applyBorder="1" applyAlignment="1">
      <alignment wrapText="1"/>
    </xf>
    <xf numFmtId="0" fontId="6" fillId="0" borderId="12" xfId="0" applyFont="1" applyBorder="1" applyAlignment="1">
      <alignment horizontal="center" vertical="center" wrapText="1"/>
    </xf>
    <xf numFmtId="0" fontId="6" fillId="0" borderId="15" xfId="0" applyFont="1" applyBorder="1" applyAlignment="1">
      <alignment horizontal="center" vertical="center" textRotation="255"/>
    </xf>
    <xf numFmtId="0" fontId="6" fillId="0" borderId="13" xfId="0" applyFont="1" applyBorder="1" applyAlignment="1">
      <alignment horizontal="center" vertical="center" textRotation="255"/>
    </xf>
    <xf numFmtId="0" fontId="7" fillId="0" borderId="11" xfId="0" applyFont="1" applyBorder="1" applyAlignment="1">
      <alignment horizontal="center" vertical="center" wrapText="1"/>
    </xf>
    <xf numFmtId="0" fontId="7" fillId="0" borderId="12" xfId="0" applyFont="1" applyBorder="1" applyAlignment="1">
      <alignment horizontal="center" vertical="center"/>
    </xf>
    <xf numFmtId="0" fontId="7" fillId="0" borderId="15" xfId="0" applyFont="1" applyBorder="1" applyAlignment="1">
      <alignment horizontal="center" vertical="center"/>
    </xf>
    <xf numFmtId="0" fontId="7" fillId="0" borderId="13"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0" fillId="0" borderId="3" xfId="0" applyBorder="1" applyAlignment="1">
      <alignment horizontal="center" vertical="center"/>
    </xf>
    <xf numFmtId="0" fontId="6" fillId="0" borderId="2" xfId="0" applyFont="1" applyBorder="1" applyAlignment="1">
      <alignment horizontal="center" vertical="center" textRotation="255"/>
    </xf>
    <xf numFmtId="0" fontId="5" fillId="0" borderId="4" xfId="0" applyFont="1" applyBorder="1" applyAlignment="1">
      <alignment horizontal="center" vertical="center"/>
    </xf>
    <xf numFmtId="0" fontId="5" fillId="0" borderId="15" xfId="0" applyFont="1" applyBorder="1" applyAlignment="1">
      <alignment horizontal="center" vertical="center"/>
    </xf>
    <xf numFmtId="0" fontId="5" fillId="0" borderId="13"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13"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 xfId="0" applyFont="1" applyBorder="1" applyAlignment="1">
      <alignment horizontal="center" vertical="center"/>
    </xf>
    <xf numFmtId="0" fontId="5" fillId="0" borderId="5" xfId="0" applyFont="1" applyBorder="1" applyAlignment="1">
      <alignment horizontal="center" vertical="center"/>
    </xf>
    <xf numFmtId="0" fontId="5" fillId="0" borderId="10" xfId="0" applyFont="1" applyBorder="1" applyAlignment="1">
      <alignment horizontal="center" vertical="center"/>
    </xf>
    <xf numFmtId="0" fontId="6" fillId="0" borderId="15" xfId="0" applyFont="1" applyBorder="1" applyAlignment="1">
      <alignment horizontal="center" vertical="center"/>
    </xf>
    <xf numFmtId="0" fontId="6" fillId="0" borderId="1" xfId="0" applyFont="1" applyBorder="1" applyAlignment="1">
      <alignment horizontal="center" vertical="center" wrapText="1"/>
    </xf>
    <xf numFmtId="0" fontId="6" fillId="0" borderId="15" xfId="0" applyFont="1" applyBorder="1" applyAlignment="1">
      <alignment horizontal="center" vertical="center" wrapText="1"/>
    </xf>
    <xf numFmtId="0" fontId="0" fillId="0" borderId="2" xfId="0" applyBorder="1" applyAlignment="1">
      <alignment horizontal="center" vertical="center"/>
    </xf>
    <xf numFmtId="0" fontId="2" fillId="0" borderId="4" xfId="0" applyFont="1" applyBorder="1" applyAlignment="1">
      <alignment horizontal="center" vertical="center"/>
    </xf>
    <xf numFmtId="0" fontId="2" fillId="0" borderId="13" xfId="0" applyFont="1" applyBorder="1" applyAlignment="1">
      <alignment horizontal="center" vertical="center" wrapText="1"/>
    </xf>
    <xf numFmtId="0" fontId="2" fillId="0" borderId="15" xfId="0" applyFont="1" applyBorder="1" applyAlignment="1">
      <alignment horizontal="center" vertical="center"/>
    </xf>
    <xf numFmtId="0" fontId="2" fillId="0" borderId="13" xfId="0" applyFont="1" applyBorder="1" applyAlignment="1">
      <alignment horizontal="center" vertical="center"/>
    </xf>
    <xf numFmtId="0" fontId="2" fillId="0" borderId="8"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9" xfId="0" applyFont="1" applyBorder="1" applyAlignment="1">
      <alignment horizontal="center" vertical="center" wrapText="1"/>
    </xf>
    <xf numFmtId="0" fontId="6" fillId="0" borderId="14" xfId="0" applyFont="1" applyBorder="1" applyAlignment="1">
      <alignment horizontal="center" vertical="center"/>
    </xf>
    <xf numFmtId="176" fontId="2" fillId="0" borderId="12" xfId="0" applyNumberFormat="1" applyFont="1" applyBorder="1" applyAlignment="1">
      <alignment horizontal="center" vertical="center"/>
    </xf>
    <xf numFmtId="176" fontId="2" fillId="0" borderId="13" xfId="0" applyNumberFormat="1" applyFont="1" applyBorder="1" applyAlignment="1">
      <alignment horizontal="center" vertical="center"/>
    </xf>
    <xf numFmtId="0" fontId="6" fillId="0" borderId="12" xfId="0" applyFont="1" applyBorder="1" applyAlignment="1">
      <alignment/>
    </xf>
    <xf numFmtId="0" fontId="6" fillId="0" borderId="13" xfId="0" applyFont="1" applyBorder="1" applyAlignment="1">
      <alignment/>
    </xf>
    <xf numFmtId="0" fontId="0" fillId="0" borderId="15" xfId="0" applyBorder="1" applyAlignment="1">
      <alignment horizontal="center" vertical="center" wrapText="1"/>
    </xf>
    <xf numFmtId="0" fontId="6" fillId="0" borderId="5" xfId="0" applyFont="1" applyBorder="1" applyAlignment="1">
      <alignment horizontal="center" vertical="center" wrapText="1"/>
    </xf>
    <xf numFmtId="0" fontId="0" fillId="0" borderId="14" xfId="0" applyBorder="1" applyAlignment="1">
      <alignment horizontal="center" vertical="center" wrapText="1"/>
    </xf>
    <xf numFmtId="0" fontId="0" fillId="0" borderId="13" xfId="0" applyBorder="1" applyAlignment="1">
      <alignment horizontal="center" vertical="center" wrapText="1"/>
    </xf>
    <xf numFmtId="0" fontId="0" fillId="0" borderId="5" xfId="0"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7" xfId="0" applyFont="1" applyBorder="1" applyAlignment="1">
      <alignment horizontal="center" vertical="center"/>
    </xf>
    <xf numFmtId="0" fontId="6" fillId="0" borderId="9" xfId="0" applyFont="1" applyBorder="1" applyAlignment="1">
      <alignment horizontal="center" vertical="center"/>
    </xf>
    <xf numFmtId="0" fontId="6" fillId="0" borderId="6" xfId="0" applyFont="1" applyBorder="1" applyAlignment="1">
      <alignment horizontal="center" vertical="center"/>
    </xf>
    <xf numFmtId="0" fontId="6" fillId="0" borderId="8" xfId="0" applyFont="1" applyBorder="1" applyAlignment="1">
      <alignment horizontal="center" vertical="center"/>
    </xf>
    <xf numFmtId="0" fontId="21" fillId="0" borderId="9" xfId="0" applyFont="1" applyBorder="1" applyAlignment="1">
      <alignment horizontal="center" vertical="center"/>
    </xf>
    <xf numFmtId="0" fontId="21" fillId="0" borderId="11" xfId="0" applyFont="1" applyBorder="1" applyAlignment="1">
      <alignment horizontal="center" vertical="center"/>
    </xf>
    <xf numFmtId="0" fontId="5" fillId="0" borderId="15" xfId="0" applyFont="1" applyBorder="1" applyAlignment="1">
      <alignment horizontal="center" vertical="center"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200025</xdr:colOff>
      <xdr:row>46</xdr:row>
      <xdr:rowOff>19050</xdr:rowOff>
    </xdr:from>
    <xdr:to>
      <xdr:col>6</xdr:col>
      <xdr:colOff>114300</xdr:colOff>
      <xdr:row>47</xdr:row>
      <xdr:rowOff>133350</xdr:rowOff>
    </xdr:to>
    <xdr:sp>
      <xdr:nvSpPr>
        <xdr:cNvPr id="1" name="Oval 6"/>
        <xdr:cNvSpPr>
          <a:spLocks/>
        </xdr:cNvSpPr>
      </xdr:nvSpPr>
      <xdr:spPr>
        <a:xfrm>
          <a:off x="5133975" y="9791700"/>
          <a:ext cx="923925" cy="323850"/>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200025</xdr:colOff>
      <xdr:row>67</xdr:row>
      <xdr:rowOff>19050</xdr:rowOff>
    </xdr:from>
    <xdr:to>
      <xdr:col>6</xdr:col>
      <xdr:colOff>114300</xdr:colOff>
      <xdr:row>68</xdr:row>
      <xdr:rowOff>133350</xdr:rowOff>
    </xdr:to>
    <xdr:sp>
      <xdr:nvSpPr>
        <xdr:cNvPr id="1" name="Oval 1"/>
        <xdr:cNvSpPr>
          <a:spLocks/>
        </xdr:cNvSpPr>
      </xdr:nvSpPr>
      <xdr:spPr>
        <a:xfrm>
          <a:off x="5133975" y="13430250"/>
          <a:ext cx="923925" cy="285750"/>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295275</xdr:colOff>
      <xdr:row>67</xdr:row>
      <xdr:rowOff>171450</xdr:rowOff>
    </xdr:from>
    <xdr:to>
      <xdr:col>9</xdr:col>
      <xdr:colOff>438150</xdr:colOff>
      <xdr:row>72</xdr:row>
      <xdr:rowOff>123825</xdr:rowOff>
    </xdr:to>
    <xdr:sp>
      <xdr:nvSpPr>
        <xdr:cNvPr id="2" name="AutoShape 2"/>
        <xdr:cNvSpPr>
          <a:spLocks/>
        </xdr:cNvSpPr>
      </xdr:nvSpPr>
      <xdr:spPr>
        <a:xfrm rot="5287873">
          <a:off x="7448550" y="13582650"/>
          <a:ext cx="142875" cy="809625"/>
        </a:xfrm>
        <a:prstGeom prst="leftArrow">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304800</xdr:colOff>
      <xdr:row>68</xdr:row>
      <xdr:rowOff>9525</xdr:rowOff>
    </xdr:from>
    <xdr:to>
      <xdr:col>11</xdr:col>
      <xdr:colOff>438150</xdr:colOff>
      <xdr:row>72</xdr:row>
      <xdr:rowOff>142875</xdr:rowOff>
    </xdr:to>
    <xdr:sp>
      <xdr:nvSpPr>
        <xdr:cNvPr id="3" name="AutoShape 3"/>
        <xdr:cNvSpPr>
          <a:spLocks/>
        </xdr:cNvSpPr>
      </xdr:nvSpPr>
      <xdr:spPr>
        <a:xfrm rot="5287873">
          <a:off x="8467725" y="13592175"/>
          <a:ext cx="133350" cy="819150"/>
        </a:xfrm>
        <a:prstGeom prst="leftArrow">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285750</xdr:colOff>
      <xdr:row>68</xdr:row>
      <xdr:rowOff>38100</xdr:rowOff>
    </xdr:from>
    <xdr:to>
      <xdr:col>13</xdr:col>
      <xdr:colOff>438150</xdr:colOff>
      <xdr:row>72</xdr:row>
      <xdr:rowOff>133350</xdr:rowOff>
    </xdr:to>
    <xdr:sp>
      <xdr:nvSpPr>
        <xdr:cNvPr id="4" name="AutoShape 4"/>
        <xdr:cNvSpPr>
          <a:spLocks/>
        </xdr:cNvSpPr>
      </xdr:nvSpPr>
      <xdr:spPr>
        <a:xfrm rot="5287873">
          <a:off x="9458325" y="13620750"/>
          <a:ext cx="152400" cy="781050"/>
        </a:xfrm>
        <a:prstGeom prst="leftArrow">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257175</xdr:colOff>
      <xdr:row>67</xdr:row>
      <xdr:rowOff>171450</xdr:rowOff>
    </xdr:from>
    <xdr:to>
      <xdr:col>15</xdr:col>
      <xdr:colOff>428625</xdr:colOff>
      <xdr:row>72</xdr:row>
      <xdr:rowOff>123825</xdr:rowOff>
    </xdr:to>
    <xdr:sp>
      <xdr:nvSpPr>
        <xdr:cNvPr id="5" name="AutoShape 5"/>
        <xdr:cNvSpPr>
          <a:spLocks/>
        </xdr:cNvSpPr>
      </xdr:nvSpPr>
      <xdr:spPr>
        <a:xfrm rot="5287873">
          <a:off x="10439400" y="13582650"/>
          <a:ext cx="171450" cy="809625"/>
        </a:xfrm>
        <a:prstGeom prst="leftArrow">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1704975</xdr:colOff>
      <xdr:row>67</xdr:row>
      <xdr:rowOff>19050</xdr:rowOff>
    </xdr:from>
    <xdr:to>
      <xdr:col>4</xdr:col>
      <xdr:colOff>114300</xdr:colOff>
      <xdr:row>68</xdr:row>
      <xdr:rowOff>133350</xdr:rowOff>
    </xdr:to>
    <xdr:sp>
      <xdr:nvSpPr>
        <xdr:cNvPr id="6" name="Oval 6"/>
        <xdr:cNvSpPr>
          <a:spLocks/>
        </xdr:cNvSpPr>
      </xdr:nvSpPr>
      <xdr:spPr>
        <a:xfrm>
          <a:off x="3838575" y="13430250"/>
          <a:ext cx="1209675" cy="285750"/>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4</xdr:row>
      <xdr:rowOff>38100</xdr:rowOff>
    </xdr:from>
    <xdr:to>
      <xdr:col>26</xdr:col>
      <xdr:colOff>9525</xdr:colOff>
      <xdr:row>46</xdr:row>
      <xdr:rowOff>190500</xdr:rowOff>
    </xdr:to>
    <xdr:sp>
      <xdr:nvSpPr>
        <xdr:cNvPr id="7" name="Rectangle 7"/>
        <xdr:cNvSpPr>
          <a:spLocks/>
        </xdr:cNvSpPr>
      </xdr:nvSpPr>
      <xdr:spPr>
        <a:xfrm>
          <a:off x="6991350" y="1009650"/>
          <a:ext cx="9058275" cy="8953500"/>
        </a:xfrm>
        <a:prstGeom prst="roundRect">
          <a:avLst/>
        </a:prstGeom>
        <a:solidFill>
          <a:srgbClr val="FFFF00">
            <a:alpha val="30000"/>
          </a:srgbClr>
        </a:solidFill>
        <a:ln w="9525" cmpd="sng">
          <a:solidFill>
            <a:srgbClr val="FFFF00"/>
          </a:solidFill>
          <a:headEnd type="none"/>
          <a:tailEnd type="none"/>
        </a:ln>
      </xdr:spPr>
      <xdr:txBody>
        <a:bodyPr vertOverflow="clip" wrap="square" vert="wordArtVertRtl"/>
        <a:p>
          <a:pPr algn="r">
            <a:defRPr/>
          </a:pPr>
          <a:r>
            <a:rPr lang="en-US" cap="none" sz="7200" b="0" i="0" u="none" baseline="0">
              <a:solidFill>
                <a:srgbClr val="FF00FF"/>
              </a:solidFill>
              <a:latin typeface="ＭＳ Ｐゴシック"/>
              <a:ea typeface="ＭＳ Ｐゴシック"/>
              <a:cs typeface="ＭＳ Ｐゴシック"/>
            </a:rPr>
            <a:t>下請業者の工事費の内訳は、見積もり・ヒアリング・賃金台帳等を確認の上、可能な範囲で記入して下さい</a:t>
          </a:r>
        </a:p>
      </xdr:txBody>
    </xdr:sp>
    <xdr:clientData/>
  </xdr:twoCellAnchor>
  <xdr:twoCellAnchor>
    <xdr:from>
      <xdr:col>4</xdr:col>
      <xdr:colOff>200025</xdr:colOff>
      <xdr:row>46</xdr:row>
      <xdr:rowOff>19050</xdr:rowOff>
    </xdr:from>
    <xdr:to>
      <xdr:col>6</xdr:col>
      <xdr:colOff>114300</xdr:colOff>
      <xdr:row>47</xdr:row>
      <xdr:rowOff>133350</xdr:rowOff>
    </xdr:to>
    <xdr:sp>
      <xdr:nvSpPr>
        <xdr:cNvPr id="8" name="Oval 8"/>
        <xdr:cNvSpPr>
          <a:spLocks/>
        </xdr:cNvSpPr>
      </xdr:nvSpPr>
      <xdr:spPr>
        <a:xfrm>
          <a:off x="5133975" y="9791700"/>
          <a:ext cx="923925" cy="323850"/>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295275</xdr:colOff>
      <xdr:row>46</xdr:row>
      <xdr:rowOff>209550</xdr:rowOff>
    </xdr:from>
    <xdr:to>
      <xdr:col>9</xdr:col>
      <xdr:colOff>438150</xdr:colOff>
      <xdr:row>51</xdr:row>
      <xdr:rowOff>123825</xdr:rowOff>
    </xdr:to>
    <xdr:sp>
      <xdr:nvSpPr>
        <xdr:cNvPr id="9" name="AutoShape 9"/>
        <xdr:cNvSpPr>
          <a:spLocks/>
        </xdr:cNvSpPr>
      </xdr:nvSpPr>
      <xdr:spPr>
        <a:xfrm rot="5287873">
          <a:off x="7448550" y="9982200"/>
          <a:ext cx="142875" cy="809625"/>
        </a:xfrm>
        <a:prstGeom prst="leftArrow">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304800</xdr:colOff>
      <xdr:row>47</xdr:row>
      <xdr:rowOff>9525</xdr:rowOff>
    </xdr:from>
    <xdr:to>
      <xdr:col>11</xdr:col>
      <xdr:colOff>438150</xdr:colOff>
      <xdr:row>51</xdr:row>
      <xdr:rowOff>142875</xdr:rowOff>
    </xdr:to>
    <xdr:sp>
      <xdr:nvSpPr>
        <xdr:cNvPr id="10" name="AutoShape 10"/>
        <xdr:cNvSpPr>
          <a:spLocks/>
        </xdr:cNvSpPr>
      </xdr:nvSpPr>
      <xdr:spPr>
        <a:xfrm rot="5287873">
          <a:off x="8467725" y="9991725"/>
          <a:ext cx="133350" cy="819150"/>
        </a:xfrm>
        <a:prstGeom prst="leftArrow">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285750</xdr:colOff>
      <xdr:row>47</xdr:row>
      <xdr:rowOff>38100</xdr:rowOff>
    </xdr:from>
    <xdr:to>
      <xdr:col>13</xdr:col>
      <xdr:colOff>438150</xdr:colOff>
      <xdr:row>51</xdr:row>
      <xdr:rowOff>133350</xdr:rowOff>
    </xdr:to>
    <xdr:sp>
      <xdr:nvSpPr>
        <xdr:cNvPr id="11" name="AutoShape 11"/>
        <xdr:cNvSpPr>
          <a:spLocks/>
        </xdr:cNvSpPr>
      </xdr:nvSpPr>
      <xdr:spPr>
        <a:xfrm rot="5287873">
          <a:off x="9458325" y="10020300"/>
          <a:ext cx="152400" cy="781050"/>
        </a:xfrm>
        <a:prstGeom prst="leftArrow">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257175</xdr:colOff>
      <xdr:row>46</xdr:row>
      <xdr:rowOff>180975</xdr:rowOff>
    </xdr:from>
    <xdr:to>
      <xdr:col>15</xdr:col>
      <xdr:colOff>428625</xdr:colOff>
      <xdr:row>51</xdr:row>
      <xdr:rowOff>123825</xdr:rowOff>
    </xdr:to>
    <xdr:sp>
      <xdr:nvSpPr>
        <xdr:cNvPr id="12" name="AutoShape 12"/>
        <xdr:cNvSpPr>
          <a:spLocks/>
        </xdr:cNvSpPr>
      </xdr:nvSpPr>
      <xdr:spPr>
        <a:xfrm rot="5287873">
          <a:off x="10439400" y="9953625"/>
          <a:ext cx="171450" cy="838200"/>
        </a:xfrm>
        <a:prstGeom prst="leftArrow">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295275</xdr:colOff>
      <xdr:row>46</xdr:row>
      <xdr:rowOff>209550</xdr:rowOff>
    </xdr:from>
    <xdr:to>
      <xdr:col>17</xdr:col>
      <xdr:colOff>438150</xdr:colOff>
      <xdr:row>51</xdr:row>
      <xdr:rowOff>123825</xdr:rowOff>
    </xdr:to>
    <xdr:sp>
      <xdr:nvSpPr>
        <xdr:cNvPr id="13" name="AutoShape 13"/>
        <xdr:cNvSpPr>
          <a:spLocks/>
        </xdr:cNvSpPr>
      </xdr:nvSpPr>
      <xdr:spPr>
        <a:xfrm rot="5287873">
          <a:off x="11487150" y="9982200"/>
          <a:ext cx="142875" cy="809625"/>
        </a:xfrm>
        <a:prstGeom prst="leftArrow">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304800</xdr:colOff>
      <xdr:row>47</xdr:row>
      <xdr:rowOff>9525</xdr:rowOff>
    </xdr:from>
    <xdr:to>
      <xdr:col>19</xdr:col>
      <xdr:colOff>438150</xdr:colOff>
      <xdr:row>51</xdr:row>
      <xdr:rowOff>142875</xdr:rowOff>
    </xdr:to>
    <xdr:sp>
      <xdr:nvSpPr>
        <xdr:cNvPr id="14" name="AutoShape 14"/>
        <xdr:cNvSpPr>
          <a:spLocks/>
        </xdr:cNvSpPr>
      </xdr:nvSpPr>
      <xdr:spPr>
        <a:xfrm rot="5287873">
          <a:off x="12506325" y="9991725"/>
          <a:ext cx="133350" cy="819150"/>
        </a:xfrm>
        <a:prstGeom prst="leftArrow">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285750</xdr:colOff>
      <xdr:row>47</xdr:row>
      <xdr:rowOff>38100</xdr:rowOff>
    </xdr:from>
    <xdr:to>
      <xdr:col>21</xdr:col>
      <xdr:colOff>438150</xdr:colOff>
      <xdr:row>51</xdr:row>
      <xdr:rowOff>133350</xdr:rowOff>
    </xdr:to>
    <xdr:sp>
      <xdr:nvSpPr>
        <xdr:cNvPr id="15" name="AutoShape 15"/>
        <xdr:cNvSpPr>
          <a:spLocks/>
        </xdr:cNvSpPr>
      </xdr:nvSpPr>
      <xdr:spPr>
        <a:xfrm rot="5287873">
          <a:off x="13496925" y="10020300"/>
          <a:ext cx="152400" cy="781050"/>
        </a:xfrm>
        <a:prstGeom prst="leftArrow">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257175</xdr:colOff>
      <xdr:row>46</xdr:row>
      <xdr:rowOff>180975</xdr:rowOff>
    </xdr:from>
    <xdr:to>
      <xdr:col>23</xdr:col>
      <xdr:colOff>428625</xdr:colOff>
      <xdr:row>51</xdr:row>
      <xdr:rowOff>123825</xdr:rowOff>
    </xdr:to>
    <xdr:sp>
      <xdr:nvSpPr>
        <xdr:cNvPr id="16" name="AutoShape 16"/>
        <xdr:cNvSpPr>
          <a:spLocks/>
        </xdr:cNvSpPr>
      </xdr:nvSpPr>
      <xdr:spPr>
        <a:xfrm rot="5287873">
          <a:off x="14478000" y="9953625"/>
          <a:ext cx="171450" cy="838200"/>
        </a:xfrm>
        <a:prstGeom prst="leftArrow">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200025</xdr:colOff>
      <xdr:row>46</xdr:row>
      <xdr:rowOff>19050</xdr:rowOff>
    </xdr:from>
    <xdr:to>
      <xdr:col>6</xdr:col>
      <xdr:colOff>114300</xdr:colOff>
      <xdr:row>47</xdr:row>
      <xdr:rowOff>133350</xdr:rowOff>
    </xdr:to>
    <xdr:sp>
      <xdr:nvSpPr>
        <xdr:cNvPr id="17" name="Oval 18"/>
        <xdr:cNvSpPr>
          <a:spLocks/>
        </xdr:cNvSpPr>
      </xdr:nvSpPr>
      <xdr:spPr>
        <a:xfrm>
          <a:off x="5133975" y="9791700"/>
          <a:ext cx="923925" cy="323850"/>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1704975</xdr:colOff>
      <xdr:row>46</xdr:row>
      <xdr:rowOff>19050</xdr:rowOff>
    </xdr:from>
    <xdr:to>
      <xdr:col>4</xdr:col>
      <xdr:colOff>114300</xdr:colOff>
      <xdr:row>47</xdr:row>
      <xdr:rowOff>133350</xdr:rowOff>
    </xdr:to>
    <xdr:sp>
      <xdr:nvSpPr>
        <xdr:cNvPr id="18" name="Oval 19"/>
        <xdr:cNvSpPr>
          <a:spLocks/>
        </xdr:cNvSpPr>
      </xdr:nvSpPr>
      <xdr:spPr>
        <a:xfrm>
          <a:off x="3838575" y="9791700"/>
          <a:ext cx="1209675" cy="323850"/>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76200</xdr:colOff>
      <xdr:row>46</xdr:row>
      <xdr:rowOff>0</xdr:rowOff>
    </xdr:from>
    <xdr:to>
      <xdr:col>4</xdr:col>
      <xdr:colOff>28575</xdr:colOff>
      <xdr:row>47</xdr:row>
      <xdr:rowOff>28575</xdr:rowOff>
    </xdr:to>
    <xdr:sp>
      <xdr:nvSpPr>
        <xdr:cNvPr id="19" name="Rectangle 26"/>
        <xdr:cNvSpPr>
          <a:spLocks/>
        </xdr:cNvSpPr>
      </xdr:nvSpPr>
      <xdr:spPr>
        <a:xfrm>
          <a:off x="4048125" y="9772650"/>
          <a:ext cx="914400" cy="238125"/>
        </a:xfrm>
        <a:prstGeom prst="roundRect">
          <a:avLst/>
        </a:prstGeom>
        <a:solidFill>
          <a:srgbClr val="FF00FF">
            <a:alpha val="30000"/>
          </a:srgbClr>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47</xdr:row>
      <xdr:rowOff>28575</xdr:rowOff>
    </xdr:from>
    <xdr:to>
      <xdr:col>8</xdr:col>
      <xdr:colOff>47625</xdr:colOff>
      <xdr:row>51</xdr:row>
      <xdr:rowOff>28575</xdr:rowOff>
    </xdr:to>
    <xdr:sp>
      <xdr:nvSpPr>
        <xdr:cNvPr id="20" name="AutoShape 27"/>
        <xdr:cNvSpPr>
          <a:spLocks/>
        </xdr:cNvSpPr>
      </xdr:nvSpPr>
      <xdr:spPr>
        <a:xfrm rot="16200000" flipH="1">
          <a:off x="4505325" y="10010775"/>
          <a:ext cx="2495550" cy="685800"/>
        </a:xfrm>
        <a:prstGeom prst="bentConnector2">
          <a:avLst>
            <a:gd name="adj1" fmla="val -706944"/>
            <a:gd name="adj2" fmla="val 351143"/>
            <a:gd name="adj3" fmla="val -706944"/>
          </a:avLst>
        </a:prstGeom>
        <a:noFill/>
        <a:ln w="317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523875</xdr:colOff>
      <xdr:row>49</xdr:row>
      <xdr:rowOff>114300</xdr:rowOff>
    </xdr:from>
    <xdr:ext cx="2438400" cy="276225"/>
    <xdr:sp>
      <xdr:nvSpPr>
        <xdr:cNvPr id="21" name="TextBox 28"/>
        <xdr:cNvSpPr txBox="1">
          <a:spLocks noChangeArrowheads="1"/>
        </xdr:cNvSpPr>
      </xdr:nvSpPr>
      <xdr:spPr>
        <a:xfrm>
          <a:off x="4495800" y="10439400"/>
          <a:ext cx="2438400" cy="276225"/>
        </a:xfrm>
        <a:prstGeom prst="rect">
          <a:avLst/>
        </a:prstGeom>
        <a:noFill/>
        <a:ln w="9525" cmpd="sng">
          <a:noFill/>
        </a:ln>
      </xdr:spPr>
      <xdr:txBody>
        <a:bodyPr vertOverflow="clip" wrap="square">
          <a:spAutoFit/>
        </a:bodyPr>
        <a:p>
          <a:pPr algn="l">
            <a:defRPr/>
          </a:pPr>
          <a:r>
            <a:rPr lang="en-US" cap="none" sz="1400" b="1" i="0" u="none" baseline="0">
              <a:solidFill>
                <a:srgbClr val="FF0000"/>
              </a:solidFill>
              <a:latin typeface="ＭＳ Ｐゴシック"/>
              <a:ea typeface="ＭＳ Ｐゴシック"/>
              <a:cs typeface="ＭＳ Ｐゴシック"/>
            </a:rPr>
            <a:t>最終契約金額と一致すること</a:t>
          </a:r>
        </a:p>
      </xdr:txBody>
    </xdr:sp>
    <xdr:clientData/>
  </xdr:oneCellAnchor>
  <xdr:twoCellAnchor>
    <xdr:from>
      <xdr:col>9</xdr:col>
      <xdr:colOff>47625</xdr:colOff>
      <xdr:row>46</xdr:row>
      <xdr:rowOff>38100</xdr:rowOff>
    </xdr:from>
    <xdr:to>
      <xdr:col>10</xdr:col>
      <xdr:colOff>152400</xdr:colOff>
      <xdr:row>47</xdr:row>
      <xdr:rowOff>66675</xdr:rowOff>
    </xdr:to>
    <xdr:sp>
      <xdr:nvSpPr>
        <xdr:cNvPr id="22" name="Rectangle 29"/>
        <xdr:cNvSpPr>
          <a:spLocks/>
        </xdr:cNvSpPr>
      </xdr:nvSpPr>
      <xdr:spPr>
        <a:xfrm>
          <a:off x="7200900" y="9810750"/>
          <a:ext cx="914400" cy="238125"/>
        </a:xfrm>
        <a:prstGeom prst="roundRect">
          <a:avLst/>
        </a:prstGeom>
        <a:solidFill>
          <a:srgbClr val="FF00FF">
            <a:alpha val="30000"/>
          </a:srgbClr>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504825</xdr:colOff>
      <xdr:row>47</xdr:row>
      <xdr:rowOff>66675</xdr:rowOff>
    </xdr:from>
    <xdr:to>
      <xdr:col>14</xdr:col>
      <xdr:colOff>171450</xdr:colOff>
      <xdr:row>51</xdr:row>
      <xdr:rowOff>66675</xdr:rowOff>
    </xdr:to>
    <xdr:sp>
      <xdr:nvSpPr>
        <xdr:cNvPr id="23" name="AutoShape 30"/>
        <xdr:cNvSpPr>
          <a:spLocks/>
        </xdr:cNvSpPr>
      </xdr:nvSpPr>
      <xdr:spPr>
        <a:xfrm rot="16200000" flipH="1">
          <a:off x="7658100" y="10048875"/>
          <a:ext cx="2495550" cy="685800"/>
        </a:xfrm>
        <a:prstGeom prst="bentConnector2">
          <a:avLst>
            <a:gd name="adj1" fmla="val -706944"/>
            <a:gd name="adj2" fmla="val 351143"/>
            <a:gd name="adj3" fmla="val -706944"/>
          </a:avLst>
        </a:prstGeom>
        <a:noFill/>
        <a:ln w="317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523875</xdr:colOff>
      <xdr:row>50</xdr:row>
      <xdr:rowOff>19050</xdr:rowOff>
    </xdr:from>
    <xdr:ext cx="2447925" cy="276225"/>
    <xdr:sp>
      <xdr:nvSpPr>
        <xdr:cNvPr id="24" name="TextBox 31"/>
        <xdr:cNvSpPr txBox="1">
          <a:spLocks noChangeArrowheads="1"/>
        </xdr:cNvSpPr>
      </xdr:nvSpPr>
      <xdr:spPr>
        <a:xfrm>
          <a:off x="7677150" y="10515600"/>
          <a:ext cx="2447925" cy="276225"/>
        </a:xfrm>
        <a:prstGeom prst="rect">
          <a:avLst/>
        </a:prstGeom>
        <a:noFill/>
        <a:ln w="9525" cmpd="sng">
          <a:noFill/>
        </a:ln>
      </xdr:spPr>
      <xdr:txBody>
        <a:bodyPr vertOverflow="clip" wrap="square">
          <a:spAutoFit/>
        </a:bodyPr>
        <a:p>
          <a:pPr algn="l">
            <a:defRPr/>
          </a:pPr>
          <a:r>
            <a:rPr lang="en-US" cap="none" sz="1400" b="1" i="0" u="none" baseline="0">
              <a:solidFill>
                <a:srgbClr val="FF0000"/>
              </a:solidFill>
              <a:latin typeface="ＭＳ Ｐゴシック"/>
              <a:ea typeface="ＭＳ Ｐゴシック"/>
              <a:cs typeface="ＭＳ Ｐゴシック"/>
            </a:rPr>
            <a:t>最終契約金額と一致すること</a:t>
          </a:r>
        </a:p>
      </xdr:txBody>
    </xdr:sp>
    <xdr:clientData/>
  </xdr:oneCellAnchor>
  <xdr:twoCellAnchor>
    <xdr:from>
      <xdr:col>3</xdr:col>
      <xdr:colOff>28575</xdr:colOff>
      <xdr:row>41</xdr:row>
      <xdr:rowOff>9525</xdr:rowOff>
    </xdr:from>
    <xdr:to>
      <xdr:col>10</xdr:col>
      <xdr:colOff>9525</xdr:colOff>
      <xdr:row>42</xdr:row>
      <xdr:rowOff>0</xdr:rowOff>
    </xdr:to>
    <xdr:sp>
      <xdr:nvSpPr>
        <xdr:cNvPr id="25" name="Rectangle 32"/>
        <xdr:cNvSpPr>
          <a:spLocks/>
        </xdr:cNvSpPr>
      </xdr:nvSpPr>
      <xdr:spPr>
        <a:xfrm>
          <a:off x="4000500" y="8734425"/>
          <a:ext cx="3971925" cy="200025"/>
        </a:xfrm>
        <a:prstGeom prst="roundRect">
          <a:avLst/>
        </a:prstGeom>
        <a:solidFill>
          <a:srgbClr val="FF00FF">
            <a:alpha val="30000"/>
          </a:srgbClr>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495300</xdr:colOff>
      <xdr:row>43</xdr:row>
      <xdr:rowOff>19050</xdr:rowOff>
    </xdr:from>
    <xdr:ext cx="4667250" cy="285750"/>
    <xdr:sp>
      <xdr:nvSpPr>
        <xdr:cNvPr id="26" name="TextBox 34"/>
        <xdr:cNvSpPr txBox="1">
          <a:spLocks noChangeArrowheads="1"/>
        </xdr:cNvSpPr>
      </xdr:nvSpPr>
      <xdr:spPr>
        <a:xfrm>
          <a:off x="4467225" y="9163050"/>
          <a:ext cx="4667250" cy="285750"/>
        </a:xfrm>
        <a:prstGeom prst="rect">
          <a:avLst/>
        </a:prstGeom>
        <a:noFill/>
        <a:ln w="9525" cmpd="sng">
          <a:noFill/>
        </a:ln>
      </xdr:spPr>
      <xdr:txBody>
        <a:bodyPr vertOverflow="clip" wrap="square">
          <a:spAutoFit/>
        </a:bodyPr>
        <a:p>
          <a:pPr algn="l">
            <a:defRPr/>
          </a:pPr>
          <a:r>
            <a:rPr lang="en-US" cap="none" sz="1400" b="1" i="0" u="none" baseline="0">
              <a:solidFill>
                <a:srgbClr val="FF0000"/>
              </a:solidFill>
              <a:latin typeface="ＭＳ Ｐゴシック"/>
              <a:ea typeface="ＭＳ Ｐゴシック"/>
              <a:cs typeface="ＭＳ Ｐゴシック"/>
            </a:rPr>
            <a:t>工事価格－（①直接工事費＋②間接工事費）の額を記入</a:t>
          </a:r>
        </a:p>
      </xdr:txBody>
    </xdr:sp>
    <xdr:clientData/>
  </xdr:oneCellAnchor>
  <xdr:twoCellAnchor>
    <xdr:from>
      <xdr:col>3</xdr:col>
      <xdr:colOff>504825</xdr:colOff>
      <xdr:row>42</xdr:row>
      <xdr:rowOff>0</xdr:rowOff>
    </xdr:from>
    <xdr:to>
      <xdr:col>12</xdr:col>
      <xdr:colOff>66675</xdr:colOff>
      <xdr:row>44</xdr:row>
      <xdr:rowOff>28575</xdr:rowOff>
    </xdr:to>
    <xdr:sp>
      <xdr:nvSpPr>
        <xdr:cNvPr id="27" name="AutoShape 35"/>
        <xdr:cNvSpPr>
          <a:spLocks/>
        </xdr:cNvSpPr>
      </xdr:nvSpPr>
      <xdr:spPr>
        <a:xfrm>
          <a:off x="4476750" y="8934450"/>
          <a:ext cx="4562475" cy="447675"/>
        </a:xfrm>
        <a:custGeom>
          <a:pathLst>
            <a:path h="47" w="479">
              <a:moveTo>
                <a:pt x="0" y="0"/>
              </a:moveTo>
              <a:lnTo>
                <a:pt x="0" y="47"/>
              </a:lnTo>
              <a:lnTo>
                <a:pt x="479" y="47"/>
              </a:lnTo>
            </a:path>
          </a:pathLst>
        </a:custGeom>
        <a:noFill/>
        <a:ln w="317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76200</xdr:colOff>
      <xdr:row>29</xdr:row>
      <xdr:rowOff>0</xdr:rowOff>
    </xdr:from>
    <xdr:to>
      <xdr:col>6</xdr:col>
      <xdr:colOff>180975</xdr:colOff>
      <xdr:row>30</xdr:row>
      <xdr:rowOff>28575</xdr:rowOff>
    </xdr:to>
    <xdr:sp>
      <xdr:nvSpPr>
        <xdr:cNvPr id="28" name="Rectangle 36"/>
        <xdr:cNvSpPr>
          <a:spLocks/>
        </xdr:cNvSpPr>
      </xdr:nvSpPr>
      <xdr:spPr>
        <a:xfrm>
          <a:off x="5210175" y="6210300"/>
          <a:ext cx="914400" cy="238125"/>
        </a:xfrm>
        <a:prstGeom prst="roundRect">
          <a:avLst/>
        </a:prstGeom>
        <a:solidFill>
          <a:srgbClr val="FF00FF">
            <a:alpha val="30000"/>
          </a:srgbClr>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533400</xdr:colOff>
      <xdr:row>30</xdr:row>
      <xdr:rowOff>28575</xdr:rowOff>
    </xdr:from>
    <xdr:to>
      <xdr:col>11</xdr:col>
      <xdr:colOff>0</xdr:colOff>
      <xdr:row>33</xdr:row>
      <xdr:rowOff>85725</xdr:rowOff>
    </xdr:to>
    <xdr:sp>
      <xdr:nvSpPr>
        <xdr:cNvPr id="29" name="AutoShape 37"/>
        <xdr:cNvSpPr>
          <a:spLocks/>
        </xdr:cNvSpPr>
      </xdr:nvSpPr>
      <xdr:spPr>
        <a:xfrm rot="16200000" flipH="1">
          <a:off x="5667375" y="6448425"/>
          <a:ext cx="2495550" cy="685800"/>
        </a:xfrm>
        <a:prstGeom prst="bentConnector2">
          <a:avLst>
            <a:gd name="adj1" fmla="val -706944"/>
            <a:gd name="adj2" fmla="val 351143"/>
            <a:gd name="adj3" fmla="val -706944"/>
          </a:avLst>
        </a:prstGeom>
        <a:noFill/>
        <a:ln w="317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542925</xdr:colOff>
      <xdr:row>31</xdr:row>
      <xdr:rowOff>28575</xdr:rowOff>
    </xdr:from>
    <xdr:ext cx="2657475" cy="514350"/>
    <xdr:sp>
      <xdr:nvSpPr>
        <xdr:cNvPr id="30" name="TextBox 38"/>
        <xdr:cNvSpPr txBox="1">
          <a:spLocks noChangeArrowheads="1"/>
        </xdr:cNvSpPr>
      </xdr:nvSpPr>
      <xdr:spPr>
        <a:xfrm>
          <a:off x="5676900" y="6657975"/>
          <a:ext cx="2657475" cy="514350"/>
        </a:xfrm>
        <a:prstGeom prst="rect">
          <a:avLst/>
        </a:prstGeom>
        <a:noFill/>
        <a:ln w="9525" cmpd="sng">
          <a:noFill/>
        </a:ln>
      </xdr:spPr>
      <xdr:txBody>
        <a:bodyPr vertOverflow="clip" wrap="square">
          <a:spAutoFit/>
        </a:bodyPr>
        <a:p>
          <a:pPr algn="l">
            <a:defRPr/>
          </a:pPr>
          <a:r>
            <a:rPr lang="en-US" cap="none" sz="1400" b="1" i="0" u="none" baseline="0">
              <a:solidFill>
                <a:srgbClr val="FF0000"/>
              </a:solidFill>
              <a:latin typeface="ＭＳ Ｐゴシック"/>
              <a:ea typeface="ＭＳ Ｐゴシック"/>
              <a:cs typeface="ＭＳ Ｐゴシック"/>
            </a:rPr>
            <a:t>この現場における現場代理人
及び技術者の給与・賞与を記入</a:t>
          </a:r>
        </a:p>
      </xdr:txBody>
    </xdr:sp>
    <xdr:clientData/>
  </xdr:oneCellAnchor>
  <xdr:twoCellAnchor>
    <xdr:from>
      <xdr:col>3</xdr:col>
      <xdr:colOff>76200</xdr:colOff>
      <xdr:row>4</xdr:row>
      <xdr:rowOff>0</xdr:rowOff>
    </xdr:from>
    <xdr:to>
      <xdr:col>4</xdr:col>
      <xdr:colOff>28575</xdr:colOff>
      <xdr:row>5</xdr:row>
      <xdr:rowOff>28575</xdr:rowOff>
    </xdr:to>
    <xdr:sp>
      <xdr:nvSpPr>
        <xdr:cNvPr id="31" name="Rectangle 39"/>
        <xdr:cNvSpPr>
          <a:spLocks/>
        </xdr:cNvSpPr>
      </xdr:nvSpPr>
      <xdr:spPr>
        <a:xfrm>
          <a:off x="4048125" y="971550"/>
          <a:ext cx="914400" cy="238125"/>
        </a:xfrm>
        <a:prstGeom prst="roundRect">
          <a:avLst/>
        </a:prstGeom>
        <a:solidFill>
          <a:srgbClr val="FF00FF">
            <a:alpha val="30000"/>
          </a:srgbClr>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76200</xdr:colOff>
      <xdr:row>14</xdr:row>
      <xdr:rowOff>0</xdr:rowOff>
    </xdr:from>
    <xdr:to>
      <xdr:col>4</xdr:col>
      <xdr:colOff>28575</xdr:colOff>
      <xdr:row>15</xdr:row>
      <xdr:rowOff>28575</xdr:rowOff>
    </xdr:to>
    <xdr:sp>
      <xdr:nvSpPr>
        <xdr:cNvPr id="32" name="Rectangle 40"/>
        <xdr:cNvSpPr>
          <a:spLocks/>
        </xdr:cNvSpPr>
      </xdr:nvSpPr>
      <xdr:spPr>
        <a:xfrm>
          <a:off x="4048125" y="3067050"/>
          <a:ext cx="914400" cy="238125"/>
        </a:xfrm>
        <a:prstGeom prst="roundRect">
          <a:avLst/>
        </a:prstGeom>
        <a:solidFill>
          <a:srgbClr val="FF00FF">
            <a:alpha val="30000"/>
          </a:srgbClr>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76200</xdr:colOff>
      <xdr:row>24</xdr:row>
      <xdr:rowOff>0</xdr:rowOff>
    </xdr:from>
    <xdr:to>
      <xdr:col>4</xdr:col>
      <xdr:colOff>28575</xdr:colOff>
      <xdr:row>25</xdr:row>
      <xdr:rowOff>28575</xdr:rowOff>
    </xdr:to>
    <xdr:sp>
      <xdr:nvSpPr>
        <xdr:cNvPr id="33" name="Rectangle 41"/>
        <xdr:cNvSpPr>
          <a:spLocks/>
        </xdr:cNvSpPr>
      </xdr:nvSpPr>
      <xdr:spPr>
        <a:xfrm>
          <a:off x="4048125" y="5162550"/>
          <a:ext cx="914400" cy="238125"/>
        </a:xfrm>
        <a:prstGeom prst="roundRect">
          <a:avLst/>
        </a:prstGeom>
        <a:solidFill>
          <a:srgbClr val="FF00FF">
            <a:alpha val="30000"/>
          </a:srgbClr>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76200</xdr:colOff>
      <xdr:row>23</xdr:row>
      <xdr:rowOff>0</xdr:rowOff>
    </xdr:from>
    <xdr:to>
      <xdr:col>4</xdr:col>
      <xdr:colOff>28575</xdr:colOff>
      <xdr:row>24</xdr:row>
      <xdr:rowOff>28575</xdr:rowOff>
    </xdr:to>
    <xdr:sp>
      <xdr:nvSpPr>
        <xdr:cNvPr id="34" name="Rectangle 42"/>
        <xdr:cNvSpPr>
          <a:spLocks/>
        </xdr:cNvSpPr>
      </xdr:nvSpPr>
      <xdr:spPr>
        <a:xfrm>
          <a:off x="4048125" y="4953000"/>
          <a:ext cx="914400" cy="238125"/>
        </a:xfrm>
        <a:prstGeom prst="roundRect">
          <a:avLst/>
        </a:prstGeom>
        <a:solidFill>
          <a:srgbClr val="FF00FF">
            <a:alpha val="30000"/>
          </a:srgbClr>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28575</xdr:colOff>
      <xdr:row>4</xdr:row>
      <xdr:rowOff>123825</xdr:rowOff>
    </xdr:from>
    <xdr:to>
      <xdr:col>5</xdr:col>
      <xdr:colOff>619125</xdr:colOff>
      <xdr:row>17</xdr:row>
      <xdr:rowOff>190500</xdr:rowOff>
    </xdr:to>
    <xdr:sp>
      <xdr:nvSpPr>
        <xdr:cNvPr id="35" name="AutoShape 43"/>
        <xdr:cNvSpPr>
          <a:spLocks/>
        </xdr:cNvSpPr>
      </xdr:nvSpPr>
      <xdr:spPr>
        <a:xfrm>
          <a:off x="4962525" y="1095375"/>
          <a:ext cx="790575" cy="2790825"/>
        </a:xfrm>
        <a:prstGeom prst="straightConnector1">
          <a:avLst>
            <a:gd name="adj1" fmla="val -706944"/>
            <a:gd name="adj2" fmla="val 351143"/>
            <a:gd name="adj3" fmla="val -706944"/>
          </a:avLst>
        </a:prstGeom>
        <a:noFill/>
        <a:ln w="317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28575</xdr:colOff>
      <xdr:row>14</xdr:row>
      <xdr:rowOff>123825</xdr:rowOff>
    </xdr:from>
    <xdr:to>
      <xdr:col>5</xdr:col>
      <xdr:colOff>600075</xdr:colOff>
      <xdr:row>17</xdr:row>
      <xdr:rowOff>190500</xdr:rowOff>
    </xdr:to>
    <xdr:sp>
      <xdr:nvSpPr>
        <xdr:cNvPr id="36" name="AutoShape 44"/>
        <xdr:cNvSpPr>
          <a:spLocks/>
        </xdr:cNvSpPr>
      </xdr:nvSpPr>
      <xdr:spPr>
        <a:xfrm>
          <a:off x="4962525" y="3190875"/>
          <a:ext cx="771525" cy="695325"/>
        </a:xfrm>
        <a:prstGeom prst="straightConnector1">
          <a:avLst>
            <a:gd name="adj1" fmla="val -706944"/>
            <a:gd name="adj2" fmla="val 351143"/>
            <a:gd name="adj3" fmla="val -706944"/>
          </a:avLst>
        </a:prstGeom>
        <a:noFill/>
        <a:ln w="317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28575</xdr:colOff>
      <xdr:row>18</xdr:row>
      <xdr:rowOff>9525</xdr:rowOff>
    </xdr:from>
    <xdr:to>
      <xdr:col>5</xdr:col>
      <xdr:colOff>600075</xdr:colOff>
      <xdr:row>23</xdr:row>
      <xdr:rowOff>123825</xdr:rowOff>
    </xdr:to>
    <xdr:sp>
      <xdr:nvSpPr>
        <xdr:cNvPr id="37" name="AutoShape 45"/>
        <xdr:cNvSpPr>
          <a:spLocks/>
        </xdr:cNvSpPr>
      </xdr:nvSpPr>
      <xdr:spPr>
        <a:xfrm flipH="1">
          <a:off x="4962525" y="3914775"/>
          <a:ext cx="771525" cy="1162050"/>
        </a:xfrm>
        <a:prstGeom prst="straightConnector1">
          <a:avLst>
            <a:gd name="adj1" fmla="val -706944"/>
            <a:gd name="adj2" fmla="val 351143"/>
            <a:gd name="adj3" fmla="val -706944"/>
          </a:avLst>
        </a:prstGeom>
        <a:noFill/>
        <a:ln w="317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28575</xdr:colOff>
      <xdr:row>17</xdr:row>
      <xdr:rowOff>152400</xdr:rowOff>
    </xdr:from>
    <xdr:to>
      <xdr:col>5</xdr:col>
      <xdr:colOff>638175</xdr:colOff>
      <xdr:row>24</xdr:row>
      <xdr:rowOff>123825</xdr:rowOff>
    </xdr:to>
    <xdr:sp>
      <xdr:nvSpPr>
        <xdr:cNvPr id="38" name="AutoShape 46"/>
        <xdr:cNvSpPr>
          <a:spLocks/>
        </xdr:cNvSpPr>
      </xdr:nvSpPr>
      <xdr:spPr>
        <a:xfrm flipH="1">
          <a:off x="4962525" y="3848100"/>
          <a:ext cx="809625" cy="1438275"/>
        </a:xfrm>
        <a:prstGeom prst="straightConnector1">
          <a:avLst>
            <a:gd name="adj1" fmla="val -706944"/>
            <a:gd name="adj2" fmla="val 351143"/>
            <a:gd name="adj3" fmla="val -706944"/>
          </a:avLst>
        </a:prstGeom>
        <a:noFill/>
        <a:ln w="317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609600</xdr:colOff>
      <xdr:row>17</xdr:row>
      <xdr:rowOff>180975</xdr:rowOff>
    </xdr:from>
    <xdr:to>
      <xdr:col>10</xdr:col>
      <xdr:colOff>180975</xdr:colOff>
      <xdr:row>17</xdr:row>
      <xdr:rowOff>190500</xdr:rowOff>
    </xdr:to>
    <xdr:sp>
      <xdr:nvSpPr>
        <xdr:cNvPr id="39" name="AutoShape 47"/>
        <xdr:cNvSpPr>
          <a:spLocks/>
        </xdr:cNvSpPr>
      </xdr:nvSpPr>
      <xdr:spPr>
        <a:xfrm>
          <a:off x="5743575" y="3876675"/>
          <a:ext cx="2400300" cy="9525"/>
        </a:xfrm>
        <a:custGeom>
          <a:pathLst>
            <a:path h="1" w="252">
              <a:moveTo>
                <a:pt x="0" y="1"/>
              </a:moveTo>
              <a:lnTo>
                <a:pt x="4" y="0"/>
              </a:lnTo>
              <a:lnTo>
                <a:pt x="252" y="0"/>
              </a:lnTo>
            </a:path>
          </a:pathLst>
        </a:custGeom>
        <a:noFill/>
        <a:ln w="317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19050</xdr:colOff>
      <xdr:row>16</xdr:row>
      <xdr:rowOff>161925</xdr:rowOff>
    </xdr:from>
    <xdr:ext cx="2200275" cy="304800"/>
    <xdr:sp>
      <xdr:nvSpPr>
        <xdr:cNvPr id="40" name="TextBox 48"/>
        <xdr:cNvSpPr txBox="1">
          <a:spLocks noChangeArrowheads="1"/>
        </xdr:cNvSpPr>
      </xdr:nvSpPr>
      <xdr:spPr>
        <a:xfrm>
          <a:off x="5962650" y="3648075"/>
          <a:ext cx="2200275" cy="304800"/>
        </a:xfrm>
        <a:prstGeom prst="rect">
          <a:avLst/>
        </a:prstGeom>
        <a:noFill/>
        <a:ln w="9525" cmpd="sng">
          <a:noFill/>
        </a:ln>
      </xdr:spPr>
      <xdr:txBody>
        <a:bodyPr vertOverflow="clip" wrap="square">
          <a:spAutoFit/>
        </a:bodyPr>
        <a:p>
          <a:pPr algn="l">
            <a:defRPr/>
          </a:pPr>
          <a:r>
            <a:rPr lang="en-US" cap="none" sz="1400" b="1" i="0" u="none" baseline="0">
              <a:solidFill>
                <a:srgbClr val="FF0000"/>
              </a:solidFill>
              <a:latin typeface="ＭＳ Ｐゴシック"/>
              <a:ea typeface="ＭＳ Ｐゴシック"/>
              <a:cs typeface="ＭＳ Ｐゴシック"/>
            </a:rPr>
            <a:t>比較表①と一致させること</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16</xdr:row>
      <xdr:rowOff>9525</xdr:rowOff>
    </xdr:from>
    <xdr:to>
      <xdr:col>5</xdr:col>
      <xdr:colOff>809625</xdr:colOff>
      <xdr:row>23</xdr:row>
      <xdr:rowOff>152400</xdr:rowOff>
    </xdr:to>
    <xdr:sp>
      <xdr:nvSpPr>
        <xdr:cNvPr id="1" name="Rectangle 1"/>
        <xdr:cNvSpPr>
          <a:spLocks/>
        </xdr:cNvSpPr>
      </xdr:nvSpPr>
      <xdr:spPr>
        <a:xfrm>
          <a:off x="6829425" y="4772025"/>
          <a:ext cx="771525" cy="1276350"/>
        </a:xfrm>
        <a:prstGeom prst="roundRect">
          <a:avLst/>
        </a:prstGeom>
        <a:solidFill>
          <a:srgbClr val="FF00FF">
            <a:alpha val="30000"/>
          </a:srgbClr>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xdr:colOff>
      <xdr:row>23</xdr:row>
      <xdr:rowOff>152400</xdr:rowOff>
    </xdr:from>
    <xdr:to>
      <xdr:col>5</xdr:col>
      <xdr:colOff>428625</xdr:colOff>
      <xdr:row>30</xdr:row>
      <xdr:rowOff>0</xdr:rowOff>
    </xdr:to>
    <xdr:sp>
      <xdr:nvSpPr>
        <xdr:cNvPr id="2" name="AutoShape 2"/>
        <xdr:cNvSpPr>
          <a:spLocks/>
        </xdr:cNvSpPr>
      </xdr:nvSpPr>
      <xdr:spPr>
        <a:xfrm rot="5400000">
          <a:off x="3190875" y="6048375"/>
          <a:ext cx="4029075" cy="981075"/>
        </a:xfrm>
        <a:prstGeom prst="bentConnector2">
          <a:avLst>
            <a:gd name="adj1" fmla="val -785921"/>
            <a:gd name="adj2" fmla="val -200120"/>
            <a:gd name="adj3" fmla="val -785921"/>
          </a:avLst>
        </a:prstGeom>
        <a:noFill/>
        <a:ln w="317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47625</xdr:colOff>
      <xdr:row>28</xdr:row>
      <xdr:rowOff>123825</xdr:rowOff>
    </xdr:from>
    <xdr:ext cx="3819525" cy="228600"/>
    <xdr:sp>
      <xdr:nvSpPr>
        <xdr:cNvPr id="3" name="TextBox 3"/>
        <xdr:cNvSpPr txBox="1">
          <a:spLocks noChangeArrowheads="1"/>
        </xdr:cNvSpPr>
      </xdr:nvSpPr>
      <xdr:spPr>
        <a:xfrm>
          <a:off x="3190875" y="6829425"/>
          <a:ext cx="3819525" cy="228600"/>
        </a:xfrm>
        <a:prstGeom prst="rect">
          <a:avLst/>
        </a:prstGeom>
        <a:noFill/>
        <a:ln w="9525" cmpd="sng">
          <a:noFill/>
        </a:ln>
      </xdr:spPr>
      <xdr:txBody>
        <a:bodyPr vertOverflow="clip" wrap="square">
          <a:spAutoFit/>
        </a:bodyPr>
        <a:p>
          <a:pPr algn="l">
            <a:defRPr/>
          </a:pPr>
          <a:r>
            <a:rPr lang="en-US" cap="none" sz="1100" b="1" i="0" u="none" baseline="0">
              <a:solidFill>
                <a:srgbClr val="FF0000"/>
              </a:solidFill>
              <a:latin typeface="ＭＳ Ｐゴシック"/>
              <a:ea typeface="ＭＳ Ｐゴシック"/>
              <a:cs typeface="ＭＳ Ｐゴシック"/>
            </a:rPr>
            <a:t>労務者支払額は工種毎に要した労務者の支払総額を記入</a:t>
          </a:r>
        </a:p>
      </xdr:txBody>
    </xdr:sp>
    <xdr:clientData/>
  </xdr:oneCellAnchor>
  <xdr:twoCellAnchor>
    <xdr:from>
      <xdr:col>6</xdr:col>
      <xdr:colOff>38100</xdr:colOff>
      <xdr:row>16</xdr:row>
      <xdr:rowOff>9525</xdr:rowOff>
    </xdr:from>
    <xdr:to>
      <xdr:col>6</xdr:col>
      <xdr:colOff>714375</xdr:colOff>
      <xdr:row>23</xdr:row>
      <xdr:rowOff>152400</xdr:rowOff>
    </xdr:to>
    <xdr:sp>
      <xdr:nvSpPr>
        <xdr:cNvPr id="4" name="Rectangle 4"/>
        <xdr:cNvSpPr>
          <a:spLocks/>
        </xdr:cNvSpPr>
      </xdr:nvSpPr>
      <xdr:spPr>
        <a:xfrm>
          <a:off x="7667625" y="4772025"/>
          <a:ext cx="676275" cy="1276350"/>
        </a:xfrm>
        <a:prstGeom prst="roundRect">
          <a:avLst/>
        </a:prstGeom>
        <a:solidFill>
          <a:srgbClr val="FF00FF">
            <a:alpha val="30000"/>
          </a:srgbClr>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666750</xdr:colOff>
      <xdr:row>23</xdr:row>
      <xdr:rowOff>152400</xdr:rowOff>
    </xdr:from>
    <xdr:to>
      <xdr:col>6</xdr:col>
      <xdr:colOff>381000</xdr:colOff>
      <xdr:row>34</xdr:row>
      <xdr:rowOff>9525</xdr:rowOff>
    </xdr:to>
    <xdr:sp>
      <xdr:nvSpPr>
        <xdr:cNvPr id="5" name="AutoShape 5"/>
        <xdr:cNvSpPr>
          <a:spLocks/>
        </xdr:cNvSpPr>
      </xdr:nvSpPr>
      <xdr:spPr>
        <a:xfrm rot="5400000">
          <a:off x="4772025" y="6048375"/>
          <a:ext cx="3238500" cy="1638300"/>
        </a:xfrm>
        <a:prstGeom prst="bentConnector2">
          <a:avLst>
            <a:gd name="adj1" fmla="val -541861"/>
            <a:gd name="adj2" fmla="val -236763"/>
            <a:gd name="adj3" fmla="val -541861"/>
          </a:avLst>
        </a:prstGeom>
        <a:noFill/>
        <a:ln w="317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647700</xdr:colOff>
      <xdr:row>32</xdr:row>
      <xdr:rowOff>142875</xdr:rowOff>
    </xdr:from>
    <xdr:ext cx="3152775" cy="219075"/>
    <xdr:sp>
      <xdr:nvSpPr>
        <xdr:cNvPr id="6" name="TextBox 6"/>
        <xdr:cNvSpPr txBox="1">
          <a:spLocks noChangeArrowheads="1"/>
        </xdr:cNvSpPr>
      </xdr:nvSpPr>
      <xdr:spPr>
        <a:xfrm>
          <a:off x="4752975" y="7496175"/>
          <a:ext cx="3152775" cy="219075"/>
        </a:xfrm>
        <a:prstGeom prst="rect">
          <a:avLst/>
        </a:prstGeom>
        <a:noFill/>
        <a:ln w="9525" cmpd="sng">
          <a:noFill/>
        </a:ln>
      </xdr:spPr>
      <xdr:txBody>
        <a:bodyPr vertOverflow="clip" wrap="square">
          <a:spAutoFit/>
        </a:bodyPr>
        <a:p>
          <a:pPr algn="l">
            <a:defRPr/>
          </a:pPr>
          <a:r>
            <a:rPr lang="en-US" cap="none" sz="1100" b="1" i="0" u="none" baseline="0">
              <a:solidFill>
                <a:srgbClr val="FF0000"/>
              </a:solidFill>
              <a:latin typeface="ＭＳ Ｐゴシック"/>
              <a:ea typeface="ＭＳ Ｐゴシック"/>
              <a:cs typeface="ＭＳ Ｐゴシック"/>
            </a:rPr>
            <a:t>員数は、工種毎に要した労務者の総人数を記入</a:t>
          </a:r>
        </a:p>
      </xdr:txBody>
    </xdr:sp>
    <xdr:clientData/>
  </xdr:oneCellAnchor>
  <xdr:twoCellAnchor>
    <xdr:from>
      <xdr:col>7</xdr:col>
      <xdr:colOff>38100</xdr:colOff>
      <xdr:row>16</xdr:row>
      <xdr:rowOff>9525</xdr:rowOff>
    </xdr:from>
    <xdr:to>
      <xdr:col>7</xdr:col>
      <xdr:colOff>714375</xdr:colOff>
      <xdr:row>23</xdr:row>
      <xdr:rowOff>152400</xdr:rowOff>
    </xdr:to>
    <xdr:sp>
      <xdr:nvSpPr>
        <xdr:cNvPr id="7" name="Rectangle 7"/>
        <xdr:cNvSpPr>
          <a:spLocks/>
        </xdr:cNvSpPr>
      </xdr:nvSpPr>
      <xdr:spPr>
        <a:xfrm>
          <a:off x="8401050" y="4772025"/>
          <a:ext cx="676275" cy="1276350"/>
        </a:xfrm>
        <a:prstGeom prst="roundRect">
          <a:avLst/>
        </a:prstGeom>
        <a:solidFill>
          <a:srgbClr val="FF00FF">
            <a:alpha val="30000"/>
          </a:srgbClr>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647700</xdr:colOff>
      <xdr:row>23</xdr:row>
      <xdr:rowOff>152400</xdr:rowOff>
    </xdr:from>
    <xdr:to>
      <xdr:col>7</xdr:col>
      <xdr:colOff>381000</xdr:colOff>
      <xdr:row>37</xdr:row>
      <xdr:rowOff>142875</xdr:rowOff>
    </xdr:to>
    <xdr:sp>
      <xdr:nvSpPr>
        <xdr:cNvPr id="8" name="AutoShape 8"/>
        <xdr:cNvSpPr>
          <a:spLocks/>
        </xdr:cNvSpPr>
      </xdr:nvSpPr>
      <xdr:spPr>
        <a:xfrm rot="5400000">
          <a:off x="5486400" y="6048375"/>
          <a:ext cx="3257550" cy="2257425"/>
        </a:xfrm>
        <a:prstGeom prst="bentConnector2">
          <a:avLst>
            <a:gd name="adj1" fmla="val -437342"/>
            <a:gd name="adj2" fmla="val -235671"/>
            <a:gd name="adj3" fmla="val -437342"/>
          </a:avLst>
        </a:prstGeom>
        <a:noFill/>
        <a:ln w="317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647700</xdr:colOff>
      <xdr:row>36</xdr:row>
      <xdr:rowOff>104775</xdr:rowOff>
    </xdr:from>
    <xdr:ext cx="3067050" cy="219075"/>
    <xdr:sp>
      <xdr:nvSpPr>
        <xdr:cNvPr id="9" name="TextBox 9"/>
        <xdr:cNvSpPr txBox="1">
          <a:spLocks noChangeArrowheads="1"/>
        </xdr:cNvSpPr>
      </xdr:nvSpPr>
      <xdr:spPr>
        <a:xfrm>
          <a:off x="5486400" y="8105775"/>
          <a:ext cx="3067050" cy="219075"/>
        </a:xfrm>
        <a:prstGeom prst="rect">
          <a:avLst/>
        </a:prstGeom>
        <a:noFill/>
        <a:ln w="9525" cmpd="sng">
          <a:noFill/>
        </a:ln>
      </xdr:spPr>
      <xdr:txBody>
        <a:bodyPr vertOverflow="clip" wrap="square">
          <a:spAutoFit/>
        </a:bodyPr>
        <a:p>
          <a:pPr algn="l">
            <a:defRPr/>
          </a:pPr>
          <a:r>
            <a:rPr lang="en-US" cap="none" sz="1100" b="1" i="0" u="none" baseline="0">
              <a:solidFill>
                <a:srgbClr val="FF0000"/>
              </a:solidFill>
              <a:latin typeface="ＭＳ Ｐゴシック"/>
              <a:ea typeface="ＭＳ Ｐゴシック"/>
              <a:cs typeface="ＭＳ Ｐゴシック"/>
            </a:rPr>
            <a:t>平均単価は、労務者支払額÷員数の値を記入</a:t>
          </a:r>
        </a:p>
      </xdr:txBody>
    </xdr:sp>
    <xdr:clientData/>
  </xdr:oneCellAnchor>
  <xdr:twoCellAnchor>
    <xdr:from>
      <xdr:col>6</xdr:col>
      <xdr:colOff>47625</xdr:colOff>
      <xdr:row>40</xdr:row>
      <xdr:rowOff>123825</xdr:rowOff>
    </xdr:from>
    <xdr:to>
      <xdr:col>6</xdr:col>
      <xdr:colOff>723900</xdr:colOff>
      <xdr:row>41</xdr:row>
      <xdr:rowOff>142875</xdr:rowOff>
    </xdr:to>
    <xdr:sp>
      <xdr:nvSpPr>
        <xdr:cNvPr id="10" name="Rectangle 10"/>
        <xdr:cNvSpPr>
          <a:spLocks/>
        </xdr:cNvSpPr>
      </xdr:nvSpPr>
      <xdr:spPr>
        <a:xfrm>
          <a:off x="7677150" y="8772525"/>
          <a:ext cx="676275" cy="180975"/>
        </a:xfrm>
        <a:prstGeom prst="roundRect">
          <a:avLst/>
        </a:prstGeom>
        <a:solidFill>
          <a:srgbClr val="FF00FF">
            <a:alpha val="30000"/>
          </a:srgbClr>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66675</xdr:colOff>
      <xdr:row>40</xdr:row>
      <xdr:rowOff>114300</xdr:rowOff>
    </xdr:from>
    <xdr:to>
      <xdr:col>5</xdr:col>
      <xdr:colOff>819150</xdr:colOff>
      <xdr:row>42</xdr:row>
      <xdr:rowOff>0</xdr:rowOff>
    </xdr:to>
    <xdr:sp>
      <xdr:nvSpPr>
        <xdr:cNvPr id="11" name="Rectangle 11"/>
        <xdr:cNvSpPr>
          <a:spLocks/>
        </xdr:cNvSpPr>
      </xdr:nvSpPr>
      <xdr:spPr>
        <a:xfrm>
          <a:off x="6858000" y="8763000"/>
          <a:ext cx="752475" cy="209550"/>
        </a:xfrm>
        <a:prstGeom prst="roundRect">
          <a:avLst/>
        </a:prstGeom>
        <a:solidFill>
          <a:srgbClr val="FF00FF">
            <a:alpha val="30000"/>
          </a:srgbClr>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41</xdr:row>
      <xdr:rowOff>57150</xdr:rowOff>
    </xdr:from>
    <xdr:to>
      <xdr:col>5</xdr:col>
      <xdr:colOff>66675</xdr:colOff>
      <xdr:row>41</xdr:row>
      <xdr:rowOff>57150</xdr:rowOff>
    </xdr:to>
    <xdr:sp>
      <xdr:nvSpPr>
        <xdr:cNvPr id="12" name="AutoShape 12"/>
        <xdr:cNvSpPr>
          <a:spLocks/>
        </xdr:cNvSpPr>
      </xdr:nvSpPr>
      <xdr:spPr>
        <a:xfrm flipH="1">
          <a:off x="4838700" y="8867775"/>
          <a:ext cx="2019300" cy="0"/>
        </a:xfrm>
        <a:prstGeom prst="straightConnector1">
          <a:avLst>
            <a:gd name="adj1" fmla="val -437342"/>
            <a:gd name="adj2" fmla="val -235671"/>
            <a:gd name="adj3" fmla="val -437342"/>
          </a:avLst>
        </a:prstGeom>
        <a:noFill/>
        <a:ln w="317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723900</xdr:colOff>
      <xdr:row>41</xdr:row>
      <xdr:rowOff>47625</xdr:rowOff>
    </xdr:from>
    <xdr:to>
      <xdr:col>9</xdr:col>
      <xdr:colOff>371475</xdr:colOff>
      <xdr:row>41</xdr:row>
      <xdr:rowOff>57150</xdr:rowOff>
    </xdr:to>
    <xdr:sp>
      <xdr:nvSpPr>
        <xdr:cNvPr id="13" name="AutoShape 13"/>
        <xdr:cNvSpPr>
          <a:spLocks/>
        </xdr:cNvSpPr>
      </xdr:nvSpPr>
      <xdr:spPr>
        <a:xfrm flipH="1">
          <a:off x="8353425" y="8858250"/>
          <a:ext cx="3067050" cy="9525"/>
        </a:xfrm>
        <a:prstGeom prst="straightConnector1">
          <a:avLst>
            <a:gd name="adj1" fmla="val -437342"/>
            <a:gd name="adj2" fmla="val -235671"/>
            <a:gd name="adj3" fmla="val -437342"/>
          </a:avLst>
        </a:prstGeom>
        <a:noFill/>
        <a:ln w="317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161925</xdr:colOff>
      <xdr:row>38</xdr:row>
      <xdr:rowOff>9525</xdr:rowOff>
    </xdr:from>
    <xdr:ext cx="1733550" cy="581025"/>
    <xdr:sp>
      <xdr:nvSpPr>
        <xdr:cNvPr id="14" name="TextBox 14"/>
        <xdr:cNvSpPr txBox="1">
          <a:spLocks noChangeArrowheads="1"/>
        </xdr:cNvSpPr>
      </xdr:nvSpPr>
      <xdr:spPr>
        <a:xfrm>
          <a:off x="5000625" y="8334375"/>
          <a:ext cx="1733550" cy="581025"/>
        </a:xfrm>
        <a:prstGeom prst="rect">
          <a:avLst/>
        </a:prstGeom>
        <a:noFill/>
        <a:ln w="9525" cmpd="sng">
          <a:noFill/>
        </a:ln>
      </xdr:spPr>
      <xdr:txBody>
        <a:bodyPr vertOverflow="clip" wrap="square">
          <a:spAutoFit/>
        </a:bodyPr>
        <a:p>
          <a:pPr algn="l">
            <a:defRPr/>
          </a:pPr>
          <a:r>
            <a:rPr lang="en-US" cap="none" sz="1100" b="1" i="0" u="none" baseline="0">
              <a:solidFill>
                <a:srgbClr val="FF0000"/>
              </a:solidFill>
              <a:latin typeface="ＭＳ Ｐゴシック"/>
              <a:ea typeface="ＭＳ Ｐゴシック"/>
              <a:cs typeface="ＭＳ Ｐゴシック"/>
            </a:rPr>
            <a:t>労務者支払額の合計は、
①工事費動向調査票の
労務費と一致させること</a:t>
          </a:r>
        </a:p>
      </xdr:txBody>
    </xdr:sp>
    <xdr:clientData/>
  </xdr:oneCellAnchor>
  <xdr:oneCellAnchor>
    <xdr:from>
      <xdr:col>7</xdr:col>
      <xdr:colOff>9525</xdr:colOff>
      <xdr:row>40</xdr:row>
      <xdr:rowOff>28575</xdr:rowOff>
    </xdr:from>
    <xdr:ext cx="2800350" cy="219075"/>
    <xdr:sp>
      <xdr:nvSpPr>
        <xdr:cNvPr id="15" name="TextBox 15"/>
        <xdr:cNvSpPr txBox="1">
          <a:spLocks noChangeArrowheads="1"/>
        </xdr:cNvSpPr>
      </xdr:nvSpPr>
      <xdr:spPr>
        <a:xfrm>
          <a:off x="8372475" y="8677275"/>
          <a:ext cx="2800350" cy="219075"/>
        </a:xfrm>
        <a:prstGeom prst="rect">
          <a:avLst/>
        </a:prstGeom>
        <a:noFill/>
        <a:ln w="9525" cmpd="sng">
          <a:noFill/>
        </a:ln>
      </xdr:spPr>
      <xdr:txBody>
        <a:bodyPr vertOverflow="clip" wrap="square">
          <a:spAutoFit/>
        </a:bodyPr>
        <a:p>
          <a:pPr algn="l">
            <a:defRPr/>
          </a:pPr>
          <a:r>
            <a:rPr lang="en-US" cap="none" sz="1100" b="1" i="0" u="none" baseline="0">
              <a:solidFill>
                <a:srgbClr val="FF0000"/>
              </a:solidFill>
              <a:latin typeface="ＭＳ Ｐゴシック"/>
              <a:ea typeface="ＭＳ Ｐゴシック"/>
              <a:cs typeface="ＭＳ Ｐゴシック"/>
            </a:rPr>
            <a:t>員数は、日報等を参考にし、工種毎に集計</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9:J20"/>
  <sheetViews>
    <sheetView tabSelected="1" zoomScale="75" zoomScaleNormal="75" workbookViewId="0" topLeftCell="A1">
      <selection activeCell="B35" sqref="B35"/>
    </sheetView>
  </sheetViews>
  <sheetFormatPr defaultColWidth="9.00390625" defaultRowHeight="13.5"/>
  <cols>
    <col min="1" max="9" width="9.00390625" style="3" customWidth="1"/>
  </cols>
  <sheetData>
    <row r="9" spans="1:9" ht="24">
      <c r="A9" s="119" t="s">
        <v>36</v>
      </c>
      <c r="B9" s="120"/>
      <c r="C9" s="120"/>
      <c r="D9" s="120"/>
      <c r="E9" s="120"/>
      <c r="F9" s="120"/>
      <c r="G9" s="120"/>
      <c r="H9" s="120"/>
      <c r="I9" s="120"/>
    </row>
    <row r="10" spans="1:9" ht="18.75">
      <c r="A10" s="2"/>
      <c r="B10" s="2"/>
      <c r="C10" s="2"/>
      <c r="D10" s="2"/>
      <c r="E10" s="2"/>
      <c r="F10" s="2"/>
      <c r="G10" s="2"/>
      <c r="H10" s="2"/>
      <c r="I10" s="2"/>
    </row>
    <row r="11" spans="1:9" ht="24">
      <c r="A11" s="119" t="s">
        <v>37</v>
      </c>
      <c r="B11" s="120"/>
      <c r="C11" s="120"/>
      <c r="D11" s="120"/>
      <c r="E11" s="120"/>
      <c r="F11" s="120"/>
      <c r="G11" s="120"/>
      <c r="H11" s="120"/>
      <c r="I11" s="120"/>
    </row>
    <row r="13" spans="1:9" ht="24">
      <c r="A13" s="119" t="s">
        <v>21</v>
      </c>
      <c r="B13" s="120"/>
      <c r="C13" s="120"/>
      <c r="D13" s="120"/>
      <c r="E13" s="120"/>
      <c r="F13" s="120"/>
      <c r="G13" s="120"/>
      <c r="H13" s="120"/>
      <c r="I13" s="120"/>
    </row>
    <row r="20" ht="13.5">
      <c r="J20" s="3"/>
    </row>
  </sheetData>
  <mergeCells count="3">
    <mergeCell ref="A9:I9"/>
    <mergeCell ref="A11:I11"/>
    <mergeCell ref="A13:I13"/>
  </mergeCells>
  <printOptions/>
  <pageMargins left="0.75" right="0.75" top="1" bottom="1" header="0.512" footer="0.51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J23"/>
  <sheetViews>
    <sheetView zoomScale="75" zoomScaleNormal="75" workbookViewId="0" topLeftCell="B1">
      <selection activeCell="D8" sqref="D8:D9"/>
    </sheetView>
  </sheetViews>
  <sheetFormatPr defaultColWidth="9.00390625" defaultRowHeight="13.5"/>
  <cols>
    <col min="1" max="1" width="20.625" style="4" customWidth="1"/>
    <col min="2" max="2" width="30.625" style="4" customWidth="1"/>
    <col min="3" max="3" width="3.625" style="4" customWidth="1"/>
    <col min="4" max="5" width="9.625" style="4" customWidth="1"/>
    <col min="6" max="6" width="25.625" style="4" customWidth="1"/>
    <col min="7" max="7" width="27.625" style="4" customWidth="1"/>
    <col min="8" max="8" width="9.625" style="4" customWidth="1"/>
    <col min="9" max="9" width="20.625" style="4" customWidth="1"/>
    <col min="10" max="10" width="15.625" style="1" customWidth="1"/>
  </cols>
  <sheetData>
    <row r="1" ht="14.25">
      <c r="A1" s="23" t="s">
        <v>147</v>
      </c>
    </row>
    <row r="2" ht="30" customHeight="1">
      <c r="B2" s="77" t="s">
        <v>6</v>
      </c>
    </row>
    <row r="3" ht="9" customHeight="1"/>
    <row r="4" spans="1:10" ht="24.75" customHeight="1">
      <c r="A4" s="115" t="s">
        <v>109</v>
      </c>
      <c r="B4" s="10" t="s">
        <v>19</v>
      </c>
      <c r="C4" s="10"/>
      <c r="D4" s="10"/>
      <c r="E4" s="10"/>
      <c r="F4" s="10"/>
      <c r="G4" s="10"/>
      <c r="H4" s="10"/>
      <c r="I4" s="10"/>
      <c r="J4" s="41"/>
    </row>
    <row r="5" spans="1:10" ht="24.75" customHeight="1">
      <c r="A5" s="164"/>
      <c r="B5" s="12" t="s">
        <v>199</v>
      </c>
      <c r="C5" s="12"/>
      <c r="D5" s="12"/>
      <c r="E5" s="12"/>
      <c r="F5" s="12"/>
      <c r="G5" s="12"/>
      <c r="H5" s="12"/>
      <c r="I5" s="12"/>
      <c r="J5" s="43"/>
    </row>
    <row r="6" spans="1:10" ht="24.75" customHeight="1">
      <c r="A6" s="116"/>
      <c r="B6" s="12" t="s">
        <v>139</v>
      </c>
      <c r="C6" s="12"/>
      <c r="D6" s="12"/>
      <c r="E6" s="12"/>
      <c r="F6" s="12"/>
      <c r="G6" s="12"/>
      <c r="H6" s="12"/>
      <c r="I6" s="12"/>
      <c r="J6" s="43"/>
    </row>
    <row r="7" spans="1:10" ht="24.75" customHeight="1">
      <c r="A7" s="21" t="s">
        <v>38</v>
      </c>
      <c r="B7" s="6"/>
      <c r="C7" s="7"/>
      <c r="D7" s="7"/>
      <c r="E7" s="7"/>
      <c r="F7" s="7"/>
      <c r="G7" s="7"/>
      <c r="H7" s="7"/>
      <c r="I7" s="7"/>
      <c r="J7" s="46"/>
    </row>
    <row r="8" spans="1:10" ht="24.75" customHeight="1">
      <c r="A8" s="160" t="s">
        <v>148</v>
      </c>
      <c r="B8" s="165" t="s">
        <v>149</v>
      </c>
      <c r="C8" s="172"/>
      <c r="D8" s="115" t="s">
        <v>110</v>
      </c>
      <c r="E8" s="112" t="s">
        <v>159</v>
      </c>
      <c r="F8" s="158"/>
      <c r="G8" s="158"/>
      <c r="H8" s="112" t="s">
        <v>136</v>
      </c>
      <c r="I8" s="154"/>
      <c r="J8" s="138" t="s">
        <v>125</v>
      </c>
    </row>
    <row r="9" spans="1:10" ht="24.75" customHeight="1">
      <c r="A9" s="160"/>
      <c r="B9" s="175"/>
      <c r="C9" s="176"/>
      <c r="D9" s="171"/>
      <c r="E9" s="21" t="s">
        <v>114</v>
      </c>
      <c r="F9" s="20" t="s">
        <v>150</v>
      </c>
      <c r="G9" s="20" t="s">
        <v>151</v>
      </c>
      <c r="H9" s="20" t="s">
        <v>114</v>
      </c>
      <c r="I9" s="20" t="s">
        <v>150</v>
      </c>
      <c r="J9" s="138"/>
    </row>
    <row r="10" spans="1:10" ht="24.75" customHeight="1">
      <c r="A10" s="17"/>
      <c r="B10" s="153"/>
      <c r="C10" s="168"/>
      <c r="D10" s="17"/>
      <c r="E10" s="17"/>
      <c r="F10" s="17"/>
      <c r="G10" s="17"/>
      <c r="H10" s="17"/>
      <c r="I10" s="37"/>
      <c r="J10" s="47"/>
    </row>
    <row r="11" spans="1:10" ht="24.75" customHeight="1">
      <c r="A11" s="17"/>
      <c r="B11" s="153"/>
      <c r="C11" s="168"/>
      <c r="D11" s="17"/>
      <c r="E11" s="17"/>
      <c r="F11" s="17"/>
      <c r="G11" s="17"/>
      <c r="H11" s="17"/>
      <c r="I11" s="37"/>
      <c r="J11" s="47"/>
    </row>
    <row r="12" spans="1:10" ht="24.75" customHeight="1">
      <c r="A12" s="17"/>
      <c r="B12" s="153"/>
      <c r="C12" s="168"/>
      <c r="D12" s="17"/>
      <c r="E12" s="17"/>
      <c r="F12" s="17"/>
      <c r="G12" s="17"/>
      <c r="H12" s="17"/>
      <c r="I12" s="37"/>
      <c r="J12" s="47"/>
    </row>
    <row r="13" spans="1:10" ht="24.75" customHeight="1">
      <c r="A13" s="17"/>
      <c r="B13" s="153"/>
      <c r="C13" s="168"/>
      <c r="D13" s="17"/>
      <c r="E13" s="17"/>
      <c r="F13" s="17"/>
      <c r="G13" s="17"/>
      <c r="H13" s="17"/>
      <c r="I13" s="37"/>
      <c r="J13" s="47"/>
    </row>
    <row r="14" spans="1:10" ht="24.75" customHeight="1">
      <c r="A14" s="17"/>
      <c r="B14" s="153"/>
      <c r="C14" s="168"/>
      <c r="D14" s="17"/>
      <c r="E14" s="17"/>
      <c r="F14" s="17"/>
      <c r="G14" s="17"/>
      <c r="H14" s="17"/>
      <c r="I14" s="37"/>
      <c r="J14" s="47"/>
    </row>
    <row r="15" spans="1:10" ht="24.75" customHeight="1">
      <c r="A15" s="17"/>
      <c r="B15" s="153"/>
      <c r="C15" s="168"/>
      <c r="D15" s="17"/>
      <c r="E15" s="17"/>
      <c r="F15" s="17"/>
      <c r="G15" s="17"/>
      <c r="H15" s="17"/>
      <c r="I15" s="37"/>
      <c r="J15" s="47"/>
    </row>
    <row r="16" spans="1:10" ht="24.75" customHeight="1">
      <c r="A16" s="17"/>
      <c r="B16" s="36"/>
      <c r="C16" s="37"/>
      <c r="D16" s="17"/>
      <c r="E16" s="17"/>
      <c r="F16" s="17"/>
      <c r="G16" s="17"/>
      <c r="H16" s="17"/>
      <c r="I16" s="37"/>
      <c r="J16" s="47"/>
    </row>
    <row r="17" spans="1:10" ht="24.75" customHeight="1">
      <c r="A17" s="17"/>
      <c r="B17" s="36"/>
      <c r="C17" s="37"/>
      <c r="D17" s="17"/>
      <c r="E17" s="17"/>
      <c r="F17" s="17"/>
      <c r="G17" s="17"/>
      <c r="H17" s="17"/>
      <c r="I17" s="37"/>
      <c r="J17" s="47"/>
    </row>
    <row r="18" spans="1:10" ht="24.75" customHeight="1">
      <c r="A18" s="17"/>
      <c r="B18" s="153"/>
      <c r="C18" s="168"/>
      <c r="D18" s="17"/>
      <c r="E18" s="17"/>
      <c r="F18" s="17"/>
      <c r="G18" s="17"/>
      <c r="H18" s="17"/>
      <c r="I18" s="37"/>
      <c r="J18" s="47"/>
    </row>
    <row r="19" spans="1:10" ht="24.75" customHeight="1">
      <c r="A19" s="17"/>
      <c r="B19" s="153"/>
      <c r="C19" s="168"/>
      <c r="D19" s="17"/>
      <c r="E19" s="17"/>
      <c r="F19" s="17"/>
      <c r="G19" s="17"/>
      <c r="H19" s="17"/>
      <c r="I19" s="37"/>
      <c r="J19" s="47"/>
    </row>
    <row r="20" spans="1:10" ht="24.75" customHeight="1">
      <c r="A20" s="17"/>
      <c r="B20" s="153"/>
      <c r="C20" s="168"/>
      <c r="D20" s="17"/>
      <c r="E20" s="17"/>
      <c r="F20" s="17"/>
      <c r="G20" s="17"/>
      <c r="H20" s="17"/>
      <c r="I20" s="37"/>
      <c r="J20" s="47"/>
    </row>
    <row r="21" spans="1:10" ht="24.75" customHeight="1">
      <c r="A21" s="17"/>
      <c r="B21" s="153"/>
      <c r="C21" s="168"/>
      <c r="D21" s="17"/>
      <c r="E21" s="17"/>
      <c r="F21" s="17"/>
      <c r="G21" s="17"/>
      <c r="H21" s="17"/>
      <c r="I21" s="37"/>
      <c r="J21" s="47"/>
    </row>
    <row r="22" spans="1:10" ht="24.75" customHeight="1">
      <c r="A22" s="17"/>
      <c r="B22" s="153"/>
      <c r="C22" s="168"/>
      <c r="D22" s="17"/>
      <c r="E22" s="17"/>
      <c r="F22" s="17"/>
      <c r="G22" s="17"/>
      <c r="H22" s="17"/>
      <c r="I22" s="37"/>
      <c r="J22" s="47"/>
    </row>
    <row r="23" spans="1:10" ht="24.75" customHeight="1">
      <c r="A23" s="17"/>
      <c r="B23" s="153"/>
      <c r="C23" s="168"/>
      <c r="D23" s="17"/>
      <c r="E23" s="17"/>
      <c r="F23" s="17"/>
      <c r="G23" s="17"/>
      <c r="H23" s="17"/>
      <c r="I23" s="37"/>
      <c r="J23" s="47"/>
    </row>
  </sheetData>
  <mergeCells count="19">
    <mergeCell ref="A4:A6"/>
    <mergeCell ref="B10:C10"/>
    <mergeCell ref="B11:C11"/>
    <mergeCell ref="B12:C12"/>
    <mergeCell ref="B13:C13"/>
    <mergeCell ref="B23:C23"/>
    <mergeCell ref="B14:C14"/>
    <mergeCell ref="B15:C15"/>
    <mergeCell ref="B18:C18"/>
    <mergeCell ref="B19:C19"/>
    <mergeCell ref="B20:C20"/>
    <mergeCell ref="B21:C21"/>
    <mergeCell ref="B22:C22"/>
    <mergeCell ref="J8:J9"/>
    <mergeCell ref="A8:A9"/>
    <mergeCell ref="B8:C9"/>
    <mergeCell ref="D8:D9"/>
    <mergeCell ref="H8:I8"/>
    <mergeCell ref="E8:G8"/>
  </mergeCells>
  <printOptions/>
  <pageMargins left="0.75" right="0.75" top="1" bottom="1" header="0.512" footer="0.512"/>
  <pageSetup horizontalDpi="600" verticalDpi="600" orientation="landscape" paperSize="9" scale="75" r:id="rId1"/>
  <headerFooter alignWithMargins="0">
    <oddFooter>&amp;C９</oddFooter>
  </headerFooter>
</worksheet>
</file>

<file path=xl/worksheets/sheet11.xml><?xml version="1.0" encoding="utf-8"?>
<worksheet xmlns="http://schemas.openxmlformats.org/spreadsheetml/2006/main" xmlns:r="http://schemas.openxmlformats.org/officeDocument/2006/relationships">
  <dimension ref="A1:K42"/>
  <sheetViews>
    <sheetView zoomScale="75" zoomScaleNormal="75" workbookViewId="0" topLeftCell="B13">
      <selection activeCell="F15" sqref="F15:H16"/>
    </sheetView>
  </sheetViews>
  <sheetFormatPr defaultColWidth="9.00390625" defaultRowHeight="13.5"/>
  <cols>
    <col min="1" max="2" width="20.625" style="4" customWidth="1"/>
    <col min="3" max="3" width="12.625" style="4" customWidth="1"/>
    <col min="4" max="4" width="9.625" style="4" customWidth="1"/>
    <col min="5" max="5" width="25.625" style="54" customWidth="1"/>
    <col min="6" max="8" width="9.625" style="4" customWidth="1"/>
    <col min="9" max="9" width="25.625" style="4" customWidth="1"/>
    <col min="10" max="10" width="9.625" style="4" customWidth="1"/>
    <col min="11" max="11" width="17.625" style="1" customWidth="1"/>
    <col min="12" max="14" width="9.00390625" style="1" customWidth="1"/>
  </cols>
  <sheetData>
    <row r="1" ht="14.25">
      <c r="A1" s="23" t="s">
        <v>156</v>
      </c>
    </row>
    <row r="2" ht="30" customHeight="1">
      <c r="B2" s="77" t="s">
        <v>7</v>
      </c>
    </row>
    <row r="3" ht="9" customHeight="1"/>
    <row r="4" spans="1:11" ht="24.75" customHeight="1">
      <c r="A4" s="115" t="s">
        <v>109</v>
      </c>
      <c r="B4" s="10" t="s">
        <v>196</v>
      </c>
      <c r="C4" s="10"/>
      <c r="D4" s="10"/>
      <c r="E4" s="55"/>
      <c r="F4" s="10"/>
      <c r="G4" s="10"/>
      <c r="H4" s="10"/>
      <c r="I4" s="10"/>
      <c r="J4" s="10"/>
      <c r="K4" s="41"/>
    </row>
    <row r="5" spans="1:11" ht="24.75" customHeight="1">
      <c r="A5" s="164"/>
      <c r="B5" s="12" t="s">
        <v>22</v>
      </c>
      <c r="C5" s="12"/>
      <c r="D5" s="12"/>
      <c r="E5" s="56"/>
      <c r="F5" s="12"/>
      <c r="G5" s="12"/>
      <c r="H5" s="12"/>
      <c r="I5" s="12"/>
      <c r="J5" s="12"/>
      <c r="K5" s="43"/>
    </row>
    <row r="6" spans="1:11" ht="24.75" customHeight="1">
      <c r="A6" s="164"/>
      <c r="B6" s="12" t="s">
        <v>23</v>
      </c>
      <c r="C6" s="12"/>
      <c r="D6" s="12"/>
      <c r="E6" s="56"/>
      <c r="F6" s="12"/>
      <c r="G6" s="12"/>
      <c r="H6" s="12"/>
      <c r="I6" s="12"/>
      <c r="J6" s="12"/>
      <c r="K6" s="43"/>
    </row>
    <row r="7" spans="1:11" ht="24.75" customHeight="1">
      <c r="A7" s="164"/>
      <c r="B7" s="12" t="s">
        <v>34</v>
      </c>
      <c r="C7" s="12"/>
      <c r="D7" s="12"/>
      <c r="E7" s="56"/>
      <c r="F7" s="12"/>
      <c r="G7" s="12"/>
      <c r="H7" s="12"/>
      <c r="I7" s="12"/>
      <c r="J7" s="12"/>
      <c r="K7" s="43"/>
    </row>
    <row r="8" spans="1:11" ht="24.75" customHeight="1">
      <c r="A8" s="164"/>
      <c r="B8" s="12" t="s">
        <v>197</v>
      </c>
      <c r="C8" s="12"/>
      <c r="D8" s="12"/>
      <c r="E8" s="56"/>
      <c r="F8" s="12"/>
      <c r="G8" s="12"/>
      <c r="H8" s="12"/>
      <c r="I8" s="12"/>
      <c r="J8" s="12"/>
      <c r="K8" s="43"/>
    </row>
    <row r="9" spans="1:11" ht="24.75" customHeight="1">
      <c r="A9" s="164"/>
      <c r="B9" s="12" t="s">
        <v>35</v>
      </c>
      <c r="C9" s="12"/>
      <c r="D9" s="12"/>
      <c r="E9" s="56"/>
      <c r="F9" s="12"/>
      <c r="G9" s="12"/>
      <c r="H9" s="12"/>
      <c r="I9" s="12"/>
      <c r="J9" s="12"/>
      <c r="K9" s="43"/>
    </row>
    <row r="10" spans="1:11" ht="24.75" customHeight="1">
      <c r="A10" s="164"/>
      <c r="B10" s="12" t="s">
        <v>24</v>
      </c>
      <c r="C10" s="12"/>
      <c r="D10" s="12"/>
      <c r="E10" s="56"/>
      <c r="F10" s="12"/>
      <c r="G10" s="12"/>
      <c r="H10" s="12"/>
      <c r="I10" s="12"/>
      <c r="J10" s="12"/>
      <c r="K10" s="43"/>
    </row>
    <row r="11" spans="1:11" ht="24.75" customHeight="1">
      <c r="A11" s="164"/>
      <c r="B11" s="12" t="s">
        <v>198</v>
      </c>
      <c r="C11" s="12"/>
      <c r="D11" s="12"/>
      <c r="E11" s="56"/>
      <c r="F11" s="12"/>
      <c r="G11" s="12"/>
      <c r="H11" s="12"/>
      <c r="I11" s="12"/>
      <c r="J11" s="12"/>
      <c r="K11" s="43"/>
    </row>
    <row r="12" spans="1:11" ht="24.75" customHeight="1">
      <c r="A12" s="116"/>
      <c r="B12" s="11" t="s">
        <v>20</v>
      </c>
      <c r="C12" s="12"/>
      <c r="D12" s="12"/>
      <c r="E12" s="56"/>
      <c r="F12" s="12"/>
      <c r="G12" s="12"/>
      <c r="H12" s="12"/>
      <c r="I12" s="12"/>
      <c r="J12" s="12"/>
      <c r="K12" s="43"/>
    </row>
    <row r="13" spans="1:11" ht="24.75" customHeight="1">
      <c r="A13" s="21" t="s">
        <v>38</v>
      </c>
      <c r="B13" s="6"/>
      <c r="C13" s="7"/>
      <c r="D13" s="7"/>
      <c r="E13" s="57"/>
      <c r="F13" s="7"/>
      <c r="G13" s="7"/>
      <c r="H13" s="7"/>
      <c r="I13" s="7"/>
      <c r="J13" s="7"/>
      <c r="K13" s="46"/>
    </row>
    <row r="14" spans="1:11" ht="24.75" customHeight="1">
      <c r="A14" s="160" t="s">
        <v>157</v>
      </c>
      <c r="B14" s="165" t="s">
        <v>158</v>
      </c>
      <c r="C14" s="112" t="s">
        <v>159</v>
      </c>
      <c r="D14" s="158"/>
      <c r="E14" s="154"/>
      <c r="F14" s="112" t="s">
        <v>136</v>
      </c>
      <c r="G14" s="158"/>
      <c r="H14" s="158"/>
      <c r="I14" s="154"/>
      <c r="J14" s="22"/>
      <c r="K14" s="138" t="s">
        <v>125</v>
      </c>
    </row>
    <row r="15" spans="1:11" ht="24.75" customHeight="1">
      <c r="A15" s="160"/>
      <c r="B15" s="183"/>
      <c r="C15" s="161" t="s">
        <v>132</v>
      </c>
      <c r="D15" s="115" t="s">
        <v>160</v>
      </c>
      <c r="E15" s="143" t="s">
        <v>241</v>
      </c>
      <c r="F15" s="165" t="s">
        <v>213</v>
      </c>
      <c r="G15" s="115" t="s">
        <v>160</v>
      </c>
      <c r="H15" s="165" t="s">
        <v>257</v>
      </c>
      <c r="I15" s="143" t="s">
        <v>241</v>
      </c>
      <c r="J15" s="143" t="s">
        <v>154</v>
      </c>
      <c r="K15" s="138"/>
    </row>
    <row r="16" spans="1:11" ht="24.75" customHeight="1">
      <c r="A16" s="160"/>
      <c r="B16" s="175"/>
      <c r="C16" s="124"/>
      <c r="D16" s="156"/>
      <c r="E16" s="159"/>
      <c r="F16" s="124"/>
      <c r="G16" s="156"/>
      <c r="H16" s="124"/>
      <c r="I16" s="159"/>
      <c r="J16" s="195"/>
      <c r="K16" s="138"/>
    </row>
    <row r="17" spans="1:11" ht="12.75" customHeight="1">
      <c r="A17" s="180"/>
      <c r="B17" s="180"/>
      <c r="C17" s="50"/>
      <c r="D17" s="18"/>
      <c r="E17" s="58"/>
      <c r="F17" s="50"/>
      <c r="G17" s="61"/>
      <c r="H17" s="91"/>
      <c r="I17" s="39"/>
      <c r="J17" s="178"/>
      <c r="K17" s="51"/>
    </row>
    <row r="18" spans="1:11" ht="12.75" customHeight="1">
      <c r="A18" s="181"/>
      <c r="B18" s="181"/>
      <c r="C18" s="52"/>
      <c r="D18" s="53"/>
      <c r="E18" s="59"/>
      <c r="F18" s="52"/>
      <c r="G18" s="62"/>
      <c r="H18" s="92"/>
      <c r="I18" s="38"/>
      <c r="J18" s="179"/>
      <c r="K18" s="49"/>
    </row>
    <row r="19" spans="1:11" ht="12.75" customHeight="1">
      <c r="A19" s="180"/>
      <c r="B19" s="180"/>
      <c r="C19" s="50"/>
      <c r="D19" s="18"/>
      <c r="E19" s="58"/>
      <c r="F19" s="50"/>
      <c r="G19" s="18"/>
      <c r="H19" s="13"/>
      <c r="I19" s="39"/>
      <c r="J19" s="178"/>
      <c r="K19" s="51"/>
    </row>
    <row r="20" spans="1:11" ht="12.75" customHeight="1">
      <c r="A20" s="181"/>
      <c r="B20" s="181"/>
      <c r="C20" s="52"/>
      <c r="D20" s="53"/>
      <c r="E20" s="59"/>
      <c r="F20" s="52"/>
      <c r="G20" s="53"/>
      <c r="H20" s="93"/>
      <c r="I20" s="38"/>
      <c r="J20" s="179"/>
      <c r="K20" s="49"/>
    </row>
    <row r="21" spans="1:11" ht="12.75" customHeight="1">
      <c r="A21" s="180"/>
      <c r="B21" s="180"/>
      <c r="C21" s="50"/>
      <c r="D21" s="18"/>
      <c r="E21" s="58"/>
      <c r="F21" s="50"/>
      <c r="G21" s="18"/>
      <c r="H21" s="13"/>
      <c r="I21" s="39"/>
      <c r="J21" s="178"/>
      <c r="K21" s="51"/>
    </row>
    <row r="22" spans="1:11" ht="12.75" customHeight="1">
      <c r="A22" s="181"/>
      <c r="B22" s="181"/>
      <c r="C22" s="52"/>
      <c r="D22" s="53"/>
      <c r="E22" s="59"/>
      <c r="F22" s="52"/>
      <c r="G22" s="53"/>
      <c r="H22" s="93"/>
      <c r="I22" s="38"/>
      <c r="J22" s="179"/>
      <c r="K22" s="49"/>
    </row>
    <row r="23" spans="1:11" ht="12.75" customHeight="1">
      <c r="A23" s="180"/>
      <c r="B23" s="180"/>
      <c r="C23" s="50"/>
      <c r="D23" s="18"/>
      <c r="E23" s="58"/>
      <c r="F23" s="50"/>
      <c r="G23" s="63"/>
      <c r="H23" s="94"/>
      <c r="I23" s="39"/>
      <c r="J23" s="178"/>
      <c r="K23" s="51"/>
    </row>
    <row r="24" spans="1:11" ht="12.75" customHeight="1">
      <c r="A24" s="181"/>
      <c r="B24" s="181"/>
      <c r="C24" s="52"/>
      <c r="D24" s="53"/>
      <c r="E24" s="59"/>
      <c r="F24" s="52"/>
      <c r="G24" s="53"/>
      <c r="H24" s="93"/>
      <c r="I24" s="38"/>
      <c r="J24" s="179"/>
      <c r="K24" s="49"/>
    </row>
    <row r="25" spans="1:11" ht="12.75" customHeight="1">
      <c r="A25" s="180"/>
      <c r="B25" s="180"/>
      <c r="C25" s="50"/>
      <c r="D25" s="18"/>
      <c r="E25" s="58"/>
      <c r="F25" s="50"/>
      <c r="G25" s="63"/>
      <c r="H25" s="94"/>
      <c r="I25" s="39"/>
      <c r="J25" s="178"/>
      <c r="K25" s="51"/>
    </row>
    <row r="26" spans="1:11" ht="12.75" customHeight="1">
      <c r="A26" s="181"/>
      <c r="B26" s="181"/>
      <c r="C26" s="52"/>
      <c r="D26" s="53"/>
      <c r="E26" s="59"/>
      <c r="F26" s="52"/>
      <c r="G26" s="53"/>
      <c r="H26" s="93"/>
      <c r="I26" s="38"/>
      <c r="J26" s="179"/>
      <c r="K26" s="49"/>
    </row>
    <row r="27" spans="1:11" ht="12.75" customHeight="1">
      <c r="A27" s="180"/>
      <c r="B27" s="180"/>
      <c r="C27" s="50"/>
      <c r="D27" s="18"/>
      <c r="E27" s="58"/>
      <c r="F27" s="50"/>
      <c r="G27" s="63"/>
      <c r="H27" s="94"/>
      <c r="I27" s="39"/>
      <c r="J27" s="178"/>
      <c r="K27" s="51"/>
    </row>
    <row r="28" spans="1:11" ht="12.75" customHeight="1">
      <c r="A28" s="181"/>
      <c r="B28" s="181"/>
      <c r="C28" s="52"/>
      <c r="D28" s="60"/>
      <c r="E28" s="59"/>
      <c r="F28" s="52"/>
      <c r="G28" s="53"/>
      <c r="H28" s="93"/>
      <c r="I28" s="38"/>
      <c r="J28" s="179"/>
      <c r="K28" s="49"/>
    </row>
    <row r="29" spans="1:11" ht="12.75" customHeight="1">
      <c r="A29" s="180"/>
      <c r="B29" s="180"/>
      <c r="C29" s="50"/>
      <c r="D29" s="18"/>
      <c r="E29" s="58"/>
      <c r="F29" s="50"/>
      <c r="G29" s="63"/>
      <c r="H29" s="94"/>
      <c r="I29" s="39"/>
      <c r="J29" s="178"/>
      <c r="K29" s="51"/>
    </row>
    <row r="30" spans="1:11" ht="12.75" customHeight="1">
      <c r="A30" s="181"/>
      <c r="B30" s="181"/>
      <c r="C30" s="52"/>
      <c r="D30" s="53"/>
      <c r="E30" s="59"/>
      <c r="F30" s="52"/>
      <c r="G30" s="53"/>
      <c r="H30" s="93"/>
      <c r="I30" s="38"/>
      <c r="J30" s="179"/>
      <c r="K30" s="49"/>
    </row>
    <row r="31" spans="1:11" ht="12.75" customHeight="1">
      <c r="A31" s="180"/>
      <c r="B31" s="180"/>
      <c r="C31" s="50"/>
      <c r="D31" s="18"/>
      <c r="E31" s="58"/>
      <c r="F31" s="50"/>
      <c r="G31" s="63"/>
      <c r="H31" s="94"/>
      <c r="I31" s="39"/>
      <c r="J31" s="178"/>
      <c r="K31" s="51"/>
    </row>
    <row r="32" spans="1:11" ht="12.75" customHeight="1">
      <c r="A32" s="181"/>
      <c r="B32" s="181"/>
      <c r="C32" s="52"/>
      <c r="D32" s="53"/>
      <c r="E32" s="59"/>
      <c r="F32" s="52"/>
      <c r="G32" s="53"/>
      <c r="H32" s="93"/>
      <c r="I32" s="38"/>
      <c r="J32" s="179"/>
      <c r="K32" s="49"/>
    </row>
    <row r="33" spans="1:11" ht="12.75" customHeight="1">
      <c r="A33" s="180"/>
      <c r="B33" s="180"/>
      <c r="C33" s="50"/>
      <c r="D33" s="18"/>
      <c r="E33" s="58"/>
      <c r="F33" s="50"/>
      <c r="G33" s="63"/>
      <c r="H33" s="94"/>
      <c r="I33" s="39"/>
      <c r="J33" s="178"/>
      <c r="K33" s="51"/>
    </row>
    <row r="34" spans="1:11" ht="12.75" customHeight="1">
      <c r="A34" s="181"/>
      <c r="B34" s="181"/>
      <c r="C34" s="52"/>
      <c r="D34" s="53"/>
      <c r="E34" s="59"/>
      <c r="F34" s="52"/>
      <c r="G34" s="53"/>
      <c r="H34" s="93"/>
      <c r="I34" s="38"/>
      <c r="J34" s="179"/>
      <c r="K34" s="49"/>
    </row>
    <row r="35" spans="1:11" ht="12.75" customHeight="1">
      <c r="A35" s="180"/>
      <c r="B35" s="180"/>
      <c r="C35" s="50"/>
      <c r="D35" s="18"/>
      <c r="E35" s="58"/>
      <c r="F35" s="50"/>
      <c r="G35" s="63"/>
      <c r="H35" s="94"/>
      <c r="I35" s="39"/>
      <c r="J35" s="178"/>
      <c r="K35" s="51"/>
    </row>
    <row r="36" spans="1:11" ht="12.75" customHeight="1">
      <c r="A36" s="181"/>
      <c r="B36" s="181"/>
      <c r="C36" s="52"/>
      <c r="D36" s="53"/>
      <c r="E36" s="59"/>
      <c r="F36" s="52"/>
      <c r="G36" s="53"/>
      <c r="H36" s="93"/>
      <c r="I36" s="38"/>
      <c r="J36" s="179"/>
      <c r="K36" s="49"/>
    </row>
    <row r="37" spans="1:11" ht="12.75" customHeight="1">
      <c r="A37" s="180"/>
      <c r="B37" s="180"/>
      <c r="C37" s="50"/>
      <c r="D37" s="18"/>
      <c r="E37" s="58"/>
      <c r="F37" s="50"/>
      <c r="G37" s="63"/>
      <c r="H37" s="94"/>
      <c r="I37" s="39"/>
      <c r="J37" s="178"/>
      <c r="K37" s="51"/>
    </row>
    <row r="38" spans="1:11" ht="12.75" customHeight="1">
      <c r="A38" s="181"/>
      <c r="B38" s="181"/>
      <c r="C38" s="52"/>
      <c r="D38" s="53"/>
      <c r="E38" s="59"/>
      <c r="F38" s="52"/>
      <c r="G38" s="53"/>
      <c r="H38" s="93"/>
      <c r="I38" s="38"/>
      <c r="J38" s="179"/>
      <c r="K38" s="49"/>
    </row>
    <row r="39" spans="1:11" ht="12.75" customHeight="1">
      <c r="A39" s="180"/>
      <c r="B39" s="180"/>
      <c r="C39" s="50"/>
      <c r="D39" s="18"/>
      <c r="E39" s="58"/>
      <c r="F39" s="50"/>
      <c r="G39" s="63"/>
      <c r="H39" s="94"/>
      <c r="I39" s="39"/>
      <c r="J39" s="178"/>
      <c r="K39" s="51"/>
    </row>
    <row r="40" spans="1:11" ht="12.75" customHeight="1">
      <c r="A40" s="181"/>
      <c r="B40" s="181"/>
      <c r="C40" s="52"/>
      <c r="D40" s="53"/>
      <c r="E40" s="59"/>
      <c r="F40" s="52"/>
      <c r="G40" s="53"/>
      <c r="H40" s="93"/>
      <c r="I40" s="38"/>
      <c r="J40" s="179"/>
      <c r="K40" s="49"/>
    </row>
    <row r="41" spans="1:11" ht="12.75" customHeight="1">
      <c r="A41" s="180"/>
      <c r="B41" s="180"/>
      <c r="C41" s="50"/>
      <c r="D41" s="18"/>
      <c r="E41" s="58"/>
      <c r="F41" s="50"/>
      <c r="G41" s="63"/>
      <c r="H41" s="94"/>
      <c r="I41" s="39"/>
      <c r="J41" s="178"/>
      <c r="K41" s="51"/>
    </row>
    <row r="42" spans="1:11" ht="12.75" customHeight="1">
      <c r="A42" s="181"/>
      <c r="B42" s="181"/>
      <c r="C42" s="52"/>
      <c r="D42" s="53"/>
      <c r="E42" s="59"/>
      <c r="F42" s="95"/>
      <c r="G42" s="53"/>
      <c r="H42" s="52"/>
      <c r="I42" s="38"/>
      <c r="J42" s="179"/>
      <c r="K42" s="49"/>
    </row>
  </sheetData>
  <mergeCells count="53">
    <mergeCell ref="A4:A12"/>
    <mergeCell ref="A25:A26"/>
    <mergeCell ref="B25:B26"/>
    <mergeCell ref="J17:J18"/>
    <mergeCell ref="A14:A16"/>
    <mergeCell ref="B14:B16"/>
    <mergeCell ref="A21:A22"/>
    <mergeCell ref="B21:B22"/>
    <mergeCell ref="A23:A24"/>
    <mergeCell ref="B23:B24"/>
    <mergeCell ref="K14:K16"/>
    <mergeCell ref="F15:F16"/>
    <mergeCell ref="G15:G16"/>
    <mergeCell ref="J15:J16"/>
    <mergeCell ref="I15:I16"/>
    <mergeCell ref="F14:I14"/>
    <mergeCell ref="H15:H16"/>
    <mergeCell ref="A17:A18"/>
    <mergeCell ref="B17:B18"/>
    <mergeCell ref="A19:A20"/>
    <mergeCell ref="B19:B20"/>
    <mergeCell ref="C14:E14"/>
    <mergeCell ref="C15:C16"/>
    <mergeCell ref="D15:D16"/>
    <mergeCell ref="E15:E16"/>
    <mergeCell ref="A27:A28"/>
    <mergeCell ref="B27:B28"/>
    <mergeCell ref="A29:A30"/>
    <mergeCell ref="B29:B30"/>
    <mergeCell ref="A31:A32"/>
    <mergeCell ref="B31:B32"/>
    <mergeCell ref="A33:A34"/>
    <mergeCell ref="B33:B34"/>
    <mergeCell ref="A35:A36"/>
    <mergeCell ref="B35:B36"/>
    <mergeCell ref="A37:A38"/>
    <mergeCell ref="B37:B38"/>
    <mergeCell ref="A39:A40"/>
    <mergeCell ref="B39:B40"/>
    <mergeCell ref="A41:A42"/>
    <mergeCell ref="B41:B42"/>
    <mergeCell ref="J19:J20"/>
    <mergeCell ref="J21:J22"/>
    <mergeCell ref="J23:J24"/>
    <mergeCell ref="J25:J26"/>
    <mergeCell ref="J27:J28"/>
    <mergeCell ref="J29:J30"/>
    <mergeCell ref="J31:J32"/>
    <mergeCell ref="J33:J34"/>
    <mergeCell ref="J35:J36"/>
    <mergeCell ref="J37:J38"/>
    <mergeCell ref="J39:J40"/>
    <mergeCell ref="J41:J42"/>
  </mergeCells>
  <printOptions/>
  <pageMargins left="0.7874015748031497" right="0.7874015748031497" top="0.7874015748031497" bottom="0.3937007874015748" header="0.5118110236220472" footer="0.5118110236220472"/>
  <pageSetup horizontalDpi="600" verticalDpi="600" orientation="landscape" paperSize="9" scale="75" r:id="rId1"/>
  <headerFooter alignWithMargins="0">
    <oddFooter>&amp;C１０</oddFooter>
  </headerFooter>
</worksheet>
</file>

<file path=xl/worksheets/sheet12.xml><?xml version="1.0" encoding="utf-8"?>
<worksheet xmlns="http://schemas.openxmlformats.org/spreadsheetml/2006/main" xmlns:r="http://schemas.openxmlformats.org/officeDocument/2006/relationships">
  <dimension ref="A1:K42"/>
  <sheetViews>
    <sheetView zoomScale="75" zoomScaleNormal="75" workbookViewId="0" topLeftCell="B11">
      <selection activeCell="E15" sqref="E15:E16"/>
    </sheetView>
  </sheetViews>
  <sheetFormatPr defaultColWidth="9.00390625" defaultRowHeight="13.5"/>
  <cols>
    <col min="1" max="2" width="20.625" style="4" customWidth="1"/>
    <col min="3" max="3" width="12.625" style="4" customWidth="1"/>
    <col min="4" max="4" width="9.625" style="4" customWidth="1"/>
    <col min="5" max="5" width="25.625" style="54" customWidth="1"/>
    <col min="6" max="6" width="11.00390625" style="4" bestFit="1" customWidth="1"/>
    <col min="7" max="8" width="9.625" style="4" customWidth="1"/>
    <col min="9" max="9" width="25.625" style="4" customWidth="1"/>
    <col min="10" max="10" width="9.625" style="4" customWidth="1"/>
    <col min="11" max="11" width="17.625" style="1" customWidth="1"/>
    <col min="12" max="14" width="9.00390625" style="1" customWidth="1"/>
  </cols>
  <sheetData>
    <row r="1" ht="14.25">
      <c r="A1" s="23" t="s">
        <v>156</v>
      </c>
    </row>
    <row r="2" spans="1:2" ht="30" customHeight="1">
      <c r="A2" s="77" t="s">
        <v>214</v>
      </c>
      <c r="B2" s="77" t="s">
        <v>7</v>
      </c>
    </row>
    <row r="3" ht="9" customHeight="1"/>
    <row r="4" spans="1:11" ht="24.75" customHeight="1">
      <c r="A4" s="115" t="s">
        <v>109</v>
      </c>
      <c r="B4" s="10" t="s">
        <v>196</v>
      </c>
      <c r="C4" s="10"/>
      <c r="D4" s="10"/>
      <c r="E4" s="55"/>
      <c r="F4" s="10"/>
      <c r="G4" s="10"/>
      <c r="H4" s="10"/>
      <c r="I4" s="10"/>
      <c r="J4" s="10"/>
      <c r="K4" s="41"/>
    </row>
    <row r="5" spans="1:11" ht="24.75" customHeight="1">
      <c r="A5" s="164"/>
      <c r="B5" s="12" t="s">
        <v>22</v>
      </c>
      <c r="C5" s="12"/>
      <c r="D5" s="12"/>
      <c r="E5" s="56"/>
      <c r="F5" s="12"/>
      <c r="G5" s="12"/>
      <c r="H5" s="12"/>
      <c r="I5" s="12"/>
      <c r="J5" s="12"/>
      <c r="K5" s="43"/>
    </row>
    <row r="6" spans="1:11" ht="24.75" customHeight="1">
      <c r="A6" s="164"/>
      <c r="B6" s="12" t="s">
        <v>23</v>
      </c>
      <c r="C6" s="12"/>
      <c r="D6" s="12"/>
      <c r="E6" s="56"/>
      <c r="F6" s="12"/>
      <c r="G6" s="12"/>
      <c r="H6" s="12"/>
      <c r="I6" s="12"/>
      <c r="J6" s="12"/>
      <c r="K6" s="43"/>
    </row>
    <row r="7" spans="1:11" ht="24.75" customHeight="1">
      <c r="A7" s="164"/>
      <c r="B7" s="12" t="s">
        <v>34</v>
      </c>
      <c r="C7" s="12"/>
      <c r="D7" s="12"/>
      <c r="E7" s="56"/>
      <c r="F7" s="12"/>
      <c r="G7" s="12"/>
      <c r="H7" s="12"/>
      <c r="I7" s="12"/>
      <c r="J7" s="12"/>
      <c r="K7" s="43"/>
    </row>
    <row r="8" spans="1:11" ht="24.75" customHeight="1">
      <c r="A8" s="164"/>
      <c r="B8" s="12" t="s">
        <v>197</v>
      </c>
      <c r="C8" s="12"/>
      <c r="D8" s="12"/>
      <c r="E8" s="56"/>
      <c r="F8" s="12"/>
      <c r="G8" s="12"/>
      <c r="H8" s="12"/>
      <c r="I8" s="12"/>
      <c r="J8" s="12"/>
      <c r="K8" s="43"/>
    </row>
    <row r="9" spans="1:11" ht="24.75" customHeight="1">
      <c r="A9" s="164"/>
      <c r="B9" s="12" t="s">
        <v>35</v>
      </c>
      <c r="C9" s="12"/>
      <c r="D9" s="12"/>
      <c r="E9" s="56"/>
      <c r="F9" s="12"/>
      <c r="G9" s="12"/>
      <c r="H9" s="12"/>
      <c r="I9" s="12"/>
      <c r="J9" s="12"/>
      <c r="K9" s="43"/>
    </row>
    <row r="10" spans="1:11" ht="24.75" customHeight="1">
      <c r="A10" s="164"/>
      <c r="B10" s="12" t="s">
        <v>24</v>
      </c>
      <c r="C10" s="12"/>
      <c r="D10" s="12"/>
      <c r="E10" s="56"/>
      <c r="F10" s="12"/>
      <c r="G10" s="12"/>
      <c r="H10" s="12"/>
      <c r="I10" s="12"/>
      <c r="J10" s="12"/>
      <c r="K10" s="43"/>
    </row>
    <row r="11" spans="1:11" ht="24.75" customHeight="1">
      <c r="A11" s="164"/>
      <c r="B11" s="12" t="s">
        <v>198</v>
      </c>
      <c r="C11" s="12"/>
      <c r="D11" s="12"/>
      <c r="E11" s="56"/>
      <c r="F11" s="12"/>
      <c r="G11" s="12"/>
      <c r="H11" s="12"/>
      <c r="I11" s="12"/>
      <c r="J11" s="12"/>
      <c r="K11" s="43"/>
    </row>
    <row r="12" spans="1:11" ht="24.75" customHeight="1">
      <c r="A12" s="116"/>
      <c r="B12" s="11" t="s">
        <v>20</v>
      </c>
      <c r="C12" s="12"/>
      <c r="D12" s="12"/>
      <c r="E12" s="56"/>
      <c r="F12" s="12"/>
      <c r="G12" s="12"/>
      <c r="H12" s="12"/>
      <c r="I12" s="12"/>
      <c r="J12" s="12"/>
      <c r="K12" s="43"/>
    </row>
    <row r="13" spans="1:11" ht="24.75" customHeight="1">
      <c r="A13" s="21" t="s">
        <v>38</v>
      </c>
      <c r="B13" s="6"/>
      <c r="C13" s="7"/>
      <c r="D13" s="7"/>
      <c r="E13" s="57"/>
      <c r="F13" s="7"/>
      <c r="G13" s="7"/>
      <c r="H13" s="7"/>
      <c r="I13" s="7"/>
      <c r="J13" s="7"/>
      <c r="K13" s="46"/>
    </row>
    <row r="14" spans="1:11" ht="24.75" customHeight="1">
      <c r="A14" s="160" t="s">
        <v>157</v>
      </c>
      <c r="B14" s="165" t="s">
        <v>158</v>
      </c>
      <c r="C14" s="112" t="s">
        <v>159</v>
      </c>
      <c r="D14" s="158"/>
      <c r="E14" s="154"/>
      <c r="F14" s="112" t="s">
        <v>136</v>
      </c>
      <c r="G14" s="158"/>
      <c r="H14" s="158"/>
      <c r="I14" s="154"/>
      <c r="J14" s="22"/>
      <c r="K14" s="138" t="s">
        <v>125</v>
      </c>
    </row>
    <row r="15" spans="1:11" ht="24.75" customHeight="1">
      <c r="A15" s="160"/>
      <c r="B15" s="183"/>
      <c r="C15" s="161" t="s">
        <v>132</v>
      </c>
      <c r="D15" s="115" t="s">
        <v>160</v>
      </c>
      <c r="E15" s="143" t="s">
        <v>241</v>
      </c>
      <c r="F15" s="165" t="s">
        <v>213</v>
      </c>
      <c r="G15" s="115" t="s">
        <v>160</v>
      </c>
      <c r="H15" s="165" t="s">
        <v>257</v>
      </c>
      <c r="I15" s="143" t="s">
        <v>241</v>
      </c>
      <c r="J15" s="143" t="s">
        <v>154</v>
      </c>
      <c r="K15" s="138"/>
    </row>
    <row r="16" spans="1:11" ht="24.75" customHeight="1">
      <c r="A16" s="160"/>
      <c r="B16" s="175"/>
      <c r="C16" s="124"/>
      <c r="D16" s="156"/>
      <c r="E16" s="159"/>
      <c r="F16" s="124"/>
      <c r="G16" s="156"/>
      <c r="H16" s="124"/>
      <c r="I16" s="159"/>
      <c r="J16" s="195"/>
      <c r="K16" s="138"/>
    </row>
    <row r="17" spans="1:11" ht="12.75" customHeight="1">
      <c r="A17" s="180" t="s">
        <v>162</v>
      </c>
      <c r="B17" s="180" t="s">
        <v>161</v>
      </c>
      <c r="C17" s="50"/>
      <c r="D17" s="18"/>
      <c r="E17" s="58"/>
      <c r="F17" s="50"/>
      <c r="G17" s="61"/>
      <c r="H17" s="91"/>
      <c r="I17" s="39"/>
      <c r="J17" s="178">
        <v>13500</v>
      </c>
      <c r="K17" s="51"/>
    </row>
    <row r="18" spans="1:11" ht="12.75" customHeight="1">
      <c r="A18" s="181"/>
      <c r="B18" s="181"/>
      <c r="C18" s="52">
        <v>14000</v>
      </c>
      <c r="D18" s="53">
        <v>50</v>
      </c>
      <c r="E18" s="59" t="s">
        <v>212</v>
      </c>
      <c r="F18" s="52">
        <f>G18*H18</f>
        <v>2123500</v>
      </c>
      <c r="G18" s="62">
        <v>137</v>
      </c>
      <c r="H18" s="52">
        <v>15500</v>
      </c>
      <c r="I18" s="38"/>
      <c r="J18" s="179"/>
      <c r="K18" s="49"/>
    </row>
    <row r="19" spans="1:11" ht="12.75" customHeight="1">
      <c r="A19" s="180"/>
      <c r="B19" s="180" t="s">
        <v>161</v>
      </c>
      <c r="C19" s="50"/>
      <c r="D19" s="18"/>
      <c r="E19" s="58"/>
      <c r="F19" s="50"/>
      <c r="G19" s="18"/>
      <c r="H19" s="50"/>
      <c r="I19" s="39"/>
      <c r="J19" s="178">
        <v>13500</v>
      </c>
      <c r="K19" s="51"/>
    </row>
    <row r="20" spans="1:11" ht="12.75" customHeight="1">
      <c r="A20" s="181"/>
      <c r="B20" s="181"/>
      <c r="C20" s="52">
        <v>-13000</v>
      </c>
      <c r="D20" s="53">
        <v>-100</v>
      </c>
      <c r="E20" s="59" t="s">
        <v>165</v>
      </c>
      <c r="F20" s="52">
        <f>G20*H20</f>
        <v>624000</v>
      </c>
      <c r="G20" s="53">
        <v>-48</v>
      </c>
      <c r="H20" s="52">
        <v>-13000</v>
      </c>
      <c r="I20" s="38"/>
      <c r="J20" s="179"/>
      <c r="K20" s="49"/>
    </row>
    <row r="21" spans="1:11" ht="12.75" customHeight="1">
      <c r="A21" s="180" t="s">
        <v>8</v>
      </c>
      <c r="B21" s="180" t="s">
        <v>163</v>
      </c>
      <c r="C21" s="50"/>
      <c r="D21" s="18"/>
      <c r="E21" s="58"/>
      <c r="F21" s="50"/>
      <c r="G21" s="18"/>
      <c r="H21" s="50"/>
      <c r="I21" s="39"/>
      <c r="J21" s="178">
        <v>18500</v>
      </c>
      <c r="K21" s="51"/>
    </row>
    <row r="22" spans="1:11" ht="12.75" customHeight="1">
      <c r="A22" s="181"/>
      <c r="B22" s="181"/>
      <c r="C22" s="52">
        <v>20000</v>
      </c>
      <c r="D22" s="53">
        <v>120</v>
      </c>
      <c r="E22" s="59" t="s">
        <v>215</v>
      </c>
      <c r="F22" s="52">
        <f>G22*H22</f>
        <v>2242500</v>
      </c>
      <c r="G22" s="53">
        <v>115</v>
      </c>
      <c r="H22" s="52">
        <v>19500</v>
      </c>
      <c r="I22" s="38"/>
      <c r="J22" s="179"/>
      <c r="K22" s="49"/>
    </row>
    <row r="23" spans="1:11" ht="12.75" customHeight="1">
      <c r="A23" s="180"/>
      <c r="B23" s="180" t="s">
        <v>163</v>
      </c>
      <c r="C23" s="50"/>
      <c r="D23" s="18"/>
      <c r="E23" s="58"/>
      <c r="F23" s="50"/>
      <c r="G23" s="63"/>
      <c r="H23" s="50"/>
      <c r="I23" s="39"/>
      <c r="J23" s="178">
        <v>18500</v>
      </c>
      <c r="K23" s="51"/>
    </row>
    <row r="24" spans="1:11" ht="12.75" customHeight="1">
      <c r="A24" s="181"/>
      <c r="B24" s="181"/>
      <c r="C24" s="52">
        <v>-19000</v>
      </c>
      <c r="D24" s="53">
        <v>-30</v>
      </c>
      <c r="E24" s="59" t="s">
        <v>165</v>
      </c>
      <c r="F24" s="52">
        <f>G24*H24</f>
        <v>525000</v>
      </c>
      <c r="G24" s="53">
        <v>-25</v>
      </c>
      <c r="H24" s="52">
        <v>-21000</v>
      </c>
      <c r="I24" s="38"/>
      <c r="J24" s="179"/>
      <c r="K24" s="49"/>
    </row>
    <row r="25" spans="1:11" ht="12.75" customHeight="1">
      <c r="A25" s="180"/>
      <c r="B25" s="180"/>
      <c r="C25" s="50"/>
      <c r="D25" s="18"/>
      <c r="E25" s="58"/>
      <c r="F25" s="50"/>
      <c r="G25" s="63"/>
      <c r="H25" s="94"/>
      <c r="I25" s="39"/>
      <c r="J25" s="178"/>
      <c r="K25" s="51"/>
    </row>
    <row r="26" spans="1:11" ht="12.75" customHeight="1">
      <c r="A26" s="181"/>
      <c r="B26" s="181"/>
      <c r="C26" s="52"/>
      <c r="D26" s="53"/>
      <c r="E26" s="59"/>
      <c r="F26" s="52"/>
      <c r="G26" s="53"/>
      <c r="H26" s="93"/>
      <c r="I26" s="38"/>
      <c r="J26" s="179"/>
      <c r="K26" s="49"/>
    </row>
    <row r="27" spans="1:11" ht="12.75" customHeight="1">
      <c r="A27" s="180"/>
      <c r="B27" s="180"/>
      <c r="C27" s="50"/>
      <c r="D27" s="18"/>
      <c r="E27" s="58"/>
      <c r="F27" s="50"/>
      <c r="G27" s="63"/>
      <c r="H27" s="94"/>
      <c r="I27" s="39"/>
      <c r="J27" s="178"/>
      <c r="K27" s="51"/>
    </row>
    <row r="28" spans="1:11" ht="12.75" customHeight="1">
      <c r="A28" s="181"/>
      <c r="B28" s="181"/>
      <c r="C28" s="52"/>
      <c r="D28" s="60"/>
      <c r="E28" s="59"/>
      <c r="F28" s="52"/>
      <c r="G28" s="53"/>
      <c r="H28" s="93"/>
      <c r="I28" s="38"/>
      <c r="J28" s="179"/>
      <c r="K28" s="49"/>
    </row>
    <row r="29" spans="1:11" ht="12.75" customHeight="1">
      <c r="A29" s="180"/>
      <c r="B29" s="180"/>
      <c r="C29" s="50"/>
      <c r="D29" s="18"/>
      <c r="E29" s="58"/>
      <c r="F29" s="50"/>
      <c r="G29" s="63"/>
      <c r="H29" s="94"/>
      <c r="I29" s="39"/>
      <c r="J29" s="178"/>
      <c r="K29" s="51"/>
    </row>
    <row r="30" spans="1:11" ht="12.75" customHeight="1">
      <c r="A30" s="181"/>
      <c r="B30" s="181"/>
      <c r="C30" s="52"/>
      <c r="D30" s="53"/>
      <c r="E30" s="59"/>
      <c r="F30" s="52"/>
      <c r="G30" s="53"/>
      <c r="H30" s="93"/>
      <c r="I30" s="38"/>
      <c r="J30" s="179"/>
      <c r="K30" s="49"/>
    </row>
    <row r="31" spans="1:11" ht="12.75" customHeight="1">
      <c r="A31" s="180"/>
      <c r="B31" s="180"/>
      <c r="C31" s="50"/>
      <c r="D31" s="18"/>
      <c r="E31" s="58"/>
      <c r="F31" s="50"/>
      <c r="G31" s="63"/>
      <c r="H31" s="94"/>
      <c r="I31" s="39"/>
      <c r="J31" s="178"/>
      <c r="K31" s="51"/>
    </row>
    <row r="32" spans="1:11" ht="12.75" customHeight="1">
      <c r="A32" s="181"/>
      <c r="B32" s="181"/>
      <c r="C32" s="52"/>
      <c r="D32" s="53"/>
      <c r="E32" s="59"/>
      <c r="F32" s="52"/>
      <c r="G32" s="53"/>
      <c r="H32" s="93"/>
      <c r="I32" s="38"/>
      <c r="J32" s="179"/>
      <c r="K32" s="49"/>
    </row>
    <row r="33" spans="1:11" ht="12.75" customHeight="1">
      <c r="A33" s="180"/>
      <c r="B33" s="180"/>
      <c r="C33" s="50"/>
      <c r="D33" s="18"/>
      <c r="E33" s="58"/>
      <c r="F33" s="50"/>
      <c r="G33" s="63"/>
      <c r="H33" s="94"/>
      <c r="I33" s="39"/>
      <c r="J33" s="178"/>
      <c r="K33" s="51"/>
    </row>
    <row r="34" spans="1:11" ht="12.75" customHeight="1">
      <c r="A34" s="181"/>
      <c r="B34" s="181"/>
      <c r="C34" s="52"/>
      <c r="D34" s="53"/>
      <c r="E34" s="59"/>
      <c r="F34" s="52"/>
      <c r="G34" s="53"/>
      <c r="H34" s="93"/>
      <c r="I34" s="38"/>
      <c r="J34" s="179"/>
      <c r="K34" s="49"/>
    </row>
    <row r="35" spans="1:11" ht="12.75" customHeight="1">
      <c r="A35" s="180"/>
      <c r="B35" s="180"/>
      <c r="C35" s="50"/>
      <c r="D35" s="18"/>
      <c r="E35" s="58"/>
      <c r="F35" s="50"/>
      <c r="G35" s="63"/>
      <c r="H35" s="94"/>
      <c r="I35" s="39"/>
      <c r="J35" s="178"/>
      <c r="K35" s="51"/>
    </row>
    <row r="36" spans="1:11" ht="12.75" customHeight="1">
      <c r="A36" s="181"/>
      <c r="B36" s="181"/>
      <c r="C36" s="52"/>
      <c r="D36" s="53"/>
      <c r="E36" s="59"/>
      <c r="F36" s="52"/>
      <c r="G36" s="53"/>
      <c r="H36" s="93"/>
      <c r="I36" s="38"/>
      <c r="J36" s="179"/>
      <c r="K36" s="49"/>
    </row>
    <row r="37" spans="1:11" ht="12.75" customHeight="1">
      <c r="A37" s="180"/>
      <c r="B37" s="180"/>
      <c r="C37" s="50"/>
      <c r="D37" s="18"/>
      <c r="E37" s="58"/>
      <c r="F37" s="50"/>
      <c r="G37" s="63"/>
      <c r="H37" s="94"/>
      <c r="I37" s="39"/>
      <c r="J37" s="178"/>
      <c r="K37" s="51"/>
    </row>
    <row r="38" spans="1:11" ht="12.75" customHeight="1">
      <c r="A38" s="181"/>
      <c r="B38" s="181"/>
      <c r="C38" s="52"/>
      <c r="D38" s="53"/>
      <c r="E38" s="59"/>
      <c r="F38" s="52"/>
      <c r="G38" s="53"/>
      <c r="H38" s="93"/>
      <c r="I38" s="38"/>
      <c r="J38" s="179"/>
      <c r="K38" s="49"/>
    </row>
    <row r="39" spans="1:11" ht="12.75" customHeight="1">
      <c r="A39" s="180"/>
      <c r="B39" s="180"/>
      <c r="C39" s="50"/>
      <c r="D39" s="18"/>
      <c r="E39" s="58"/>
      <c r="F39" s="50"/>
      <c r="G39" s="63"/>
      <c r="H39" s="94"/>
      <c r="I39" s="39"/>
      <c r="J39" s="178"/>
      <c r="K39" s="51"/>
    </row>
    <row r="40" spans="1:11" ht="12.75" customHeight="1">
      <c r="A40" s="181"/>
      <c r="B40" s="181"/>
      <c r="C40" s="52"/>
      <c r="D40" s="53"/>
      <c r="E40" s="59"/>
      <c r="F40" s="52"/>
      <c r="G40" s="53"/>
      <c r="H40" s="93"/>
      <c r="I40" s="38"/>
      <c r="J40" s="179"/>
      <c r="K40" s="49"/>
    </row>
    <row r="41" spans="1:11" ht="12.75" customHeight="1">
      <c r="A41" s="180"/>
      <c r="B41" s="180"/>
      <c r="C41" s="50"/>
      <c r="D41" s="18">
        <f>D17+D19+D21+D23+D25+D27+D29+D31+D33+D35+D37+D39</f>
        <v>0</v>
      </c>
      <c r="E41" s="58"/>
      <c r="F41" s="50"/>
      <c r="G41" s="63"/>
      <c r="H41" s="50"/>
      <c r="I41" s="39"/>
      <c r="J41" s="178"/>
      <c r="K41" s="51"/>
    </row>
    <row r="42" spans="1:11" ht="12.75" customHeight="1">
      <c r="A42" s="181"/>
      <c r="B42" s="181"/>
      <c r="C42" s="52"/>
      <c r="D42" s="53">
        <f>D18+D20+D22+D24+D26+D28+D30+D32+D34+D36+D38+D40</f>
        <v>40</v>
      </c>
      <c r="E42" s="59"/>
      <c r="F42" s="95">
        <f>F18+F20+F22+F24+F26+F28+F30+F32+F34+F36+F38+F40</f>
        <v>5515000</v>
      </c>
      <c r="G42" s="53">
        <f>G18+G20+G22+G24+G26+G28+G30+G32+G34+G36+G38+G40</f>
        <v>179</v>
      </c>
      <c r="H42" s="52"/>
      <c r="I42" s="38"/>
      <c r="J42" s="179"/>
      <c r="K42" s="49"/>
    </row>
  </sheetData>
  <mergeCells count="53">
    <mergeCell ref="J37:J38"/>
    <mergeCell ref="J39:J40"/>
    <mergeCell ref="J41:J42"/>
    <mergeCell ref="J29:J30"/>
    <mergeCell ref="J31:J32"/>
    <mergeCell ref="J33:J34"/>
    <mergeCell ref="J35:J36"/>
    <mergeCell ref="J21:J22"/>
    <mergeCell ref="J23:J24"/>
    <mergeCell ref="J25:J26"/>
    <mergeCell ref="J27:J28"/>
    <mergeCell ref="K14:K16"/>
    <mergeCell ref="J15:J16"/>
    <mergeCell ref="J17:J18"/>
    <mergeCell ref="J19:J20"/>
    <mergeCell ref="A41:A42"/>
    <mergeCell ref="B41:B42"/>
    <mergeCell ref="F14:I14"/>
    <mergeCell ref="A37:A38"/>
    <mergeCell ref="B37:B38"/>
    <mergeCell ref="A39:A40"/>
    <mergeCell ref="B39:B40"/>
    <mergeCell ref="A33:A34"/>
    <mergeCell ref="B33:B34"/>
    <mergeCell ref="A35:A36"/>
    <mergeCell ref="B35:B36"/>
    <mergeCell ref="A29:A30"/>
    <mergeCell ref="B29:B30"/>
    <mergeCell ref="A31:A32"/>
    <mergeCell ref="B31:B32"/>
    <mergeCell ref="A25:A26"/>
    <mergeCell ref="B25:B26"/>
    <mergeCell ref="A27:A28"/>
    <mergeCell ref="B27:B28"/>
    <mergeCell ref="A21:A22"/>
    <mergeCell ref="B21:B22"/>
    <mergeCell ref="A23:A24"/>
    <mergeCell ref="B23:B24"/>
    <mergeCell ref="F15:F16"/>
    <mergeCell ref="A17:A18"/>
    <mergeCell ref="B17:B18"/>
    <mergeCell ref="A19:A20"/>
    <mergeCell ref="B19:B20"/>
    <mergeCell ref="G15:G16"/>
    <mergeCell ref="H15:H16"/>
    <mergeCell ref="I15:I16"/>
    <mergeCell ref="A4:A12"/>
    <mergeCell ref="A14:A16"/>
    <mergeCell ref="B14:B16"/>
    <mergeCell ref="C14:E14"/>
    <mergeCell ref="C15:C16"/>
    <mergeCell ref="D15:D16"/>
    <mergeCell ref="E15:E16"/>
  </mergeCells>
  <printOptions/>
  <pageMargins left="0.7874015748031497" right="0.7874015748031497" top="0.7874015748031497" bottom="0.3937007874015748" header="0.5118110236220472" footer="0.31496062992125984"/>
  <pageSetup horizontalDpi="600" verticalDpi="600" orientation="landscape" paperSize="9" scale="75" r:id="rId2"/>
  <headerFooter alignWithMargins="0">
    <oddFooter>&amp;C１１</oddFooter>
  </headerFooter>
  <drawing r:id="rId1"/>
</worksheet>
</file>

<file path=xl/worksheets/sheet13.xml><?xml version="1.0" encoding="utf-8"?>
<worksheet xmlns="http://schemas.openxmlformats.org/spreadsheetml/2006/main" xmlns:r="http://schemas.openxmlformats.org/officeDocument/2006/relationships">
  <dimension ref="A1:O26"/>
  <sheetViews>
    <sheetView zoomScale="75" zoomScaleNormal="75" workbookViewId="0" topLeftCell="B1">
      <selection activeCell="C11" sqref="C11:C12"/>
    </sheetView>
  </sheetViews>
  <sheetFormatPr defaultColWidth="9.00390625" defaultRowHeight="13.5"/>
  <cols>
    <col min="1" max="2" width="21.625" style="4" customWidth="1"/>
    <col min="3" max="3" width="7.625" style="4" customWidth="1"/>
    <col min="4" max="4" width="10.625" style="4" customWidth="1"/>
    <col min="5" max="5" width="9.625" style="4" customWidth="1"/>
    <col min="6" max="9" width="7.625" style="4" customWidth="1"/>
    <col min="10" max="10" width="10.625" style="4" customWidth="1"/>
    <col min="11" max="13" width="9.625" style="4" customWidth="1"/>
    <col min="14" max="14" width="7.625" style="4" customWidth="1"/>
    <col min="15" max="15" width="15.625" style="1" customWidth="1"/>
  </cols>
  <sheetData>
    <row r="1" ht="14.25">
      <c r="A1" s="23" t="s">
        <v>170</v>
      </c>
    </row>
    <row r="2" ht="30" customHeight="1">
      <c r="B2" s="77" t="s">
        <v>9</v>
      </c>
    </row>
    <row r="3" ht="9" customHeight="1"/>
    <row r="4" spans="1:15" ht="24.75" customHeight="1">
      <c r="A4" s="115" t="s">
        <v>109</v>
      </c>
      <c r="B4" s="10" t="s">
        <v>192</v>
      </c>
      <c r="C4" s="10"/>
      <c r="D4" s="10"/>
      <c r="E4" s="10"/>
      <c r="F4" s="10"/>
      <c r="G4" s="10"/>
      <c r="H4" s="10"/>
      <c r="I4" s="10"/>
      <c r="J4" s="10"/>
      <c r="K4" s="10"/>
      <c r="L4" s="10"/>
      <c r="M4" s="10"/>
      <c r="N4" s="10"/>
      <c r="O4" s="41"/>
    </row>
    <row r="5" spans="1:15" ht="24.75" customHeight="1">
      <c r="A5" s="164"/>
      <c r="B5" s="12" t="s">
        <v>193</v>
      </c>
      <c r="C5" s="12"/>
      <c r="D5" s="12"/>
      <c r="E5" s="12"/>
      <c r="F5" s="12"/>
      <c r="G5" s="12"/>
      <c r="H5" s="12"/>
      <c r="I5" s="12"/>
      <c r="J5" s="12"/>
      <c r="K5" s="12"/>
      <c r="L5" s="12"/>
      <c r="M5" s="12"/>
      <c r="N5" s="12"/>
      <c r="O5" s="43"/>
    </row>
    <row r="6" spans="1:15" ht="24.75" customHeight="1">
      <c r="A6" s="164"/>
      <c r="B6" s="12" t="s">
        <v>194</v>
      </c>
      <c r="C6" s="12"/>
      <c r="D6" s="12"/>
      <c r="E6" s="12"/>
      <c r="F6" s="12"/>
      <c r="G6" s="12"/>
      <c r="H6" s="12"/>
      <c r="I6" s="12"/>
      <c r="J6" s="12"/>
      <c r="K6" s="12"/>
      <c r="L6" s="12"/>
      <c r="M6" s="12"/>
      <c r="N6" s="12"/>
      <c r="O6" s="43"/>
    </row>
    <row r="7" spans="1:15" ht="24.75" customHeight="1">
      <c r="A7" s="116"/>
      <c r="B7" s="12" t="s">
        <v>195</v>
      </c>
      <c r="C7" s="12"/>
      <c r="D7" s="12"/>
      <c r="E7" s="12"/>
      <c r="F7" s="12"/>
      <c r="G7" s="12"/>
      <c r="H7" s="12"/>
      <c r="I7" s="12"/>
      <c r="J7" s="12"/>
      <c r="K7" s="12"/>
      <c r="L7" s="12"/>
      <c r="M7" s="12"/>
      <c r="N7" s="12"/>
      <c r="O7" s="43"/>
    </row>
    <row r="8" spans="1:15" ht="24.75" customHeight="1">
      <c r="A8" s="21" t="s">
        <v>38</v>
      </c>
      <c r="B8" s="6"/>
      <c r="C8" s="7"/>
      <c r="D8" s="7"/>
      <c r="E8" s="7"/>
      <c r="F8" s="7"/>
      <c r="G8" s="7"/>
      <c r="H8" s="7"/>
      <c r="I8" s="7"/>
      <c r="J8" s="7"/>
      <c r="K8" s="7"/>
      <c r="L8" s="7"/>
      <c r="M8" s="7"/>
      <c r="N8" s="7"/>
      <c r="O8" s="46"/>
    </row>
    <row r="9" spans="1:15" ht="24.75" customHeight="1">
      <c r="A9" s="143" t="s">
        <v>171</v>
      </c>
      <c r="B9" s="165" t="s">
        <v>172</v>
      </c>
      <c r="C9" s="112" t="s">
        <v>177</v>
      </c>
      <c r="D9" s="152"/>
      <c r="E9" s="152"/>
      <c r="F9" s="152"/>
      <c r="G9" s="152"/>
      <c r="H9" s="113"/>
      <c r="I9" s="112" t="s">
        <v>179</v>
      </c>
      <c r="J9" s="152"/>
      <c r="K9" s="152"/>
      <c r="L9" s="152"/>
      <c r="M9" s="152"/>
      <c r="N9" s="113"/>
      <c r="O9" s="46"/>
    </row>
    <row r="10" spans="1:15" ht="24.75" customHeight="1">
      <c r="A10" s="182"/>
      <c r="B10" s="186"/>
      <c r="C10" s="112" t="s">
        <v>178</v>
      </c>
      <c r="D10" s="152"/>
      <c r="E10" s="152"/>
      <c r="F10" s="152"/>
      <c r="G10" s="113"/>
      <c r="H10" s="7"/>
      <c r="I10" s="112" t="s">
        <v>180</v>
      </c>
      <c r="J10" s="152"/>
      <c r="K10" s="152"/>
      <c r="L10" s="152"/>
      <c r="M10" s="113"/>
      <c r="N10" s="17"/>
      <c r="O10" s="46"/>
    </row>
    <row r="11" spans="1:15" ht="24.75" customHeight="1">
      <c r="A11" s="182"/>
      <c r="B11" s="186"/>
      <c r="C11" s="115" t="s">
        <v>173</v>
      </c>
      <c r="D11" s="165" t="s">
        <v>174</v>
      </c>
      <c r="E11" s="115" t="s">
        <v>164</v>
      </c>
      <c r="F11" s="143" t="s">
        <v>175</v>
      </c>
      <c r="G11" s="115" t="s">
        <v>259</v>
      </c>
      <c r="H11" s="115" t="s">
        <v>176</v>
      </c>
      <c r="I11" s="115" t="s">
        <v>173</v>
      </c>
      <c r="J11" s="165" t="s">
        <v>174</v>
      </c>
      <c r="K11" s="115" t="s">
        <v>164</v>
      </c>
      <c r="L11" s="143" t="s">
        <v>175</v>
      </c>
      <c r="M11" s="115" t="s">
        <v>259</v>
      </c>
      <c r="N11" s="115" t="s">
        <v>176</v>
      </c>
      <c r="O11" s="138" t="s">
        <v>125</v>
      </c>
    </row>
    <row r="12" spans="1:15" ht="24.75" customHeight="1">
      <c r="A12" s="185"/>
      <c r="B12" s="184"/>
      <c r="C12" s="116"/>
      <c r="D12" s="128"/>
      <c r="E12" s="156"/>
      <c r="F12" s="159"/>
      <c r="G12" s="156"/>
      <c r="H12" s="156"/>
      <c r="I12" s="116"/>
      <c r="J12" s="128"/>
      <c r="K12" s="156"/>
      <c r="L12" s="159"/>
      <c r="M12" s="156"/>
      <c r="N12" s="156"/>
      <c r="O12" s="138"/>
    </row>
    <row r="13" spans="1:15" ht="34.5" customHeight="1">
      <c r="A13" s="17" t="s">
        <v>181</v>
      </c>
      <c r="B13" s="67" t="s">
        <v>182</v>
      </c>
      <c r="C13" s="21">
        <v>1</v>
      </c>
      <c r="D13" s="21">
        <v>2</v>
      </c>
      <c r="E13" s="21"/>
      <c r="F13" s="21"/>
      <c r="G13" s="21">
        <v>2</v>
      </c>
      <c r="H13" s="37">
        <v>5</v>
      </c>
      <c r="I13" s="21"/>
      <c r="J13" s="21"/>
      <c r="K13" s="21"/>
      <c r="L13" s="21"/>
      <c r="M13" s="21"/>
      <c r="N13" s="37"/>
      <c r="O13" s="47"/>
    </row>
    <row r="14" spans="1:15" ht="24.75" customHeight="1">
      <c r="A14" s="17"/>
      <c r="B14" s="36"/>
      <c r="C14" s="21"/>
      <c r="D14" s="21"/>
      <c r="E14" s="21"/>
      <c r="F14" s="21"/>
      <c r="G14" s="21"/>
      <c r="H14" s="37"/>
      <c r="I14" s="21"/>
      <c r="J14" s="21"/>
      <c r="K14" s="21"/>
      <c r="L14" s="21"/>
      <c r="M14" s="21"/>
      <c r="N14" s="37"/>
      <c r="O14" s="47"/>
    </row>
    <row r="15" spans="1:15" ht="24.75" customHeight="1">
      <c r="A15" s="17"/>
      <c r="B15" s="36"/>
      <c r="C15" s="21"/>
      <c r="D15" s="21"/>
      <c r="E15" s="21"/>
      <c r="F15" s="21"/>
      <c r="G15" s="21"/>
      <c r="H15" s="37"/>
      <c r="I15" s="21"/>
      <c r="J15" s="21"/>
      <c r="K15" s="21"/>
      <c r="L15" s="21"/>
      <c r="M15" s="21"/>
      <c r="N15" s="37"/>
      <c r="O15" s="47"/>
    </row>
    <row r="16" spans="1:15" ht="24.75" customHeight="1">
      <c r="A16" s="17"/>
      <c r="B16" s="36"/>
      <c r="C16" s="21"/>
      <c r="D16" s="21"/>
      <c r="E16" s="21"/>
      <c r="F16" s="21"/>
      <c r="G16" s="21"/>
      <c r="H16" s="37"/>
      <c r="I16" s="21"/>
      <c r="J16" s="21"/>
      <c r="K16" s="21"/>
      <c r="L16" s="21"/>
      <c r="M16" s="21"/>
      <c r="N16" s="37"/>
      <c r="O16" s="47"/>
    </row>
    <row r="17" spans="1:15" ht="24.75" customHeight="1">
      <c r="A17" s="17"/>
      <c r="B17" s="36"/>
      <c r="C17" s="21"/>
      <c r="D17" s="21"/>
      <c r="E17" s="21"/>
      <c r="F17" s="21"/>
      <c r="G17" s="21"/>
      <c r="H17" s="37"/>
      <c r="I17" s="21"/>
      <c r="J17" s="21"/>
      <c r="K17" s="21"/>
      <c r="L17" s="21"/>
      <c r="M17" s="21"/>
      <c r="N17" s="37"/>
      <c r="O17" s="47"/>
    </row>
    <row r="18" spans="1:15" ht="24.75" customHeight="1">
      <c r="A18" s="17"/>
      <c r="B18" s="36"/>
      <c r="C18" s="21"/>
      <c r="D18" s="21"/>
      <c r="E18" s="21"/>
      <c r="F18" s="21"/>
      <c r="G18" s="21"/>
      <c r="H18" s="37"/>
      <c r="I18" s="21"/>
      <c r="J18" s="21"/>
      <c r="K18" s="21"/>
      <c r="L18" s="21"/>
      <c r="M18" s="21"/>
      <c r="N18" s="37"/>
      <c r="O18" s="47"/>
    </row>
    <row r="19" spans="1:15" ht="24.75" customHeight="1">
      <c r="A19" s="17"/>
      <c r="B19" s="36"/>
      <c r="C19" s="21"/>
      <c r="D19" s="21"/>
      <c r="E19" s="21"/>
      <c r="F19" s="21"/>
      <c r="G19" s="21"/>
      <c r="H19" s="37"/>
      <c r="I19" s="21"/>
      <c r="J19" s="21"/>
      <c r="K19" s="21"/>
      <c r="L19" s="21"/>
      <c r="M19" s="21"/>
      <c r="N19" s="37"/>
      <c r="O19" s="47"/>
    </row>
    <row r="20" spans="1:15" ht="24.75" customHeight="1">
      <c r="A20" s="17"/>
      <c r="B20" s="36"/>
      <c r="C20" s="21"/>
      <c r="D20" s="21"/>
      <c r="E20" s="21"/>
      <c r="F20" s="21"/>
      <c r="G20" s="21"/>
      <c r="H20" s="37"/>
      <c r="I20" s="21"/>
      <c r="J20" s="21"/>
      <c r="K20" s="21"/>
      <c r="L20" s="21"/>
      <c r="M20" s="21"/>
      <c r="N20" s="37"/>
      <c r="O20" s="47"/>
    </row>
    <row r="21" spans="1:15" ht="24.75" customHeight="1">
      <c r="A21" s="17"/>
      <c r="B21" s="36"/>
      <c r="C21" s="21"/>
      <c r="D21" s="21"/>
      <c r="E21" s="21"/>
      <c r="F21" s="21"/>
      <c r="G21" s="21"/>
      <c r="H21" s="37"/>
      <c r="I21" s="21"/>
      <c r="J21" s="21"/>
      <c r="K21" s="21"/>
      <c r="L21" s="21"/>
      <c r="M21" s="21"/>
      <c r="N21" s="37"/>
      <c r="O21" s="47"/>
    </row>
    <row r="22" spans="1:15" ht="24.75" customHeight="1">
      <c r="A22" s="17"/>
      <c r="B22" s="36"/>
      <c r="C22" s="21"/>
      <c r="D22" s="21"/>
      <c r="E22" s="21"/>
      <c r="F22" s="21"/>
      <c r="G22" s="21"/>
      <c r="H22" s="37"/>
      <c r="I22" s="21"/>
      <c r="J22" s="21"/>
      <c r="K22" s="21"/>
      <c r="L22" s="21"/>
      <c r="M22" s="21"/>
      <c r="N22" s="37"/>
      <c r="O22" s="47"/>
    </row>
    <row r="23" spans="1:15" ht="24.75" customHeight="1">
      <c r="A23" s="17"/>
      <c r="B23" s="36"/>
      <c r="C23" s="21"/>
      <c r="D23" s="21"/>
      <c r="E23" s="21"/>
      <c r="F23" s="21"/>
      <c r="G23" s="21"/>
      <c r="H23" s="37"/>
      <c r="I23" s="21"/>
      <c r="J23" s="21"/>
      <c r="K23" s="21"/>
      <c r="L23" s="21"/>
      <c r="M23" s="21"/>
      <c r="N23" s="37"/>
      <c r="O23" s="47"/>
    </row>
    <row r="24" spans="1:15" ht="24.75" customHeight="1">
      <c r="A24" s="17"/>
      <c r="B24" s="36"/>
      <c r="C24" s="21"/>
      <c r="D24" s="21"/>
      <c r="E24" s="21"/>
      <c r="F24" s="21"/>
      <c r="G24" s="21"/>
      <c r="H24" s="37"/>
      <c r="I24" s="21"/>
      <c r="J24" s="21"/>
      <c r="K24" s="21"/>
      <c r="L24" s="21"/>
      <c r="M24" s="21"/>
      <c r="N24" s="37"/>
      <c r="O24" s="47"/>
    </row>
    <row r="25" spans="1:15" ht="24.75" customHeight="1">
      <c r="A25" s="17"/>
      <c r="B25" s="36"/>
      <c r="C25" s="21"/>
      <c r="D25" s="21"/>
      <c r="E25" s="21"/>
      <c r="F25" s="21"/>
      <c r="G25" s="21"/>
      <c r="H25" s="37"/>
      <c r="I25" s="21"/>
      <c r="J25" s="21"/>
      <c r="K25" s="21"/>
      <c r="L25" s="21"/>
      <c r="M25" s="21"/>
      <c r="N25" s="37"/>
      <c r="O25" s="47"/>
    </row>
    <row r="26" spans="1:15" ht="24.75" customHeight="1">
      <c r="A26" s="17"/>
      <c r="B26" s="36"/>
      <c r="C26" s="21"/>
      <c r="D26" s="21"/>
      <c r="E26" s="21"/>
      <c r="F26" s="21"/>
      <c r="G26" s="21"/>
      <c r="H26" s="37"/>
      <c r="I26" s="21"/>
      <c r="J26" s="21"/>
      <c r="K26" s="21"/>
      <c r="L26" s="21"/>
      <c r="M26" s="21"/>
      <c r="N26" s="37"/>
      <c r="O26" s="47"/>
    </row>
  </sheetData>
  <mergeCells count="20">
    <mergeCell ref="A9:A12"/>
    <mergeCell ref="C9:H9"/>
    <mergeCell ref="I9:N9"/>
    <mergeCell ref="I10:M10"/>
    <mergeCell ref="I11:I12"/>
    <mergeCell ref="J11:J12"/>
    <mergeCell ref="K11:K12"/>
    <mergeCell ref="L11:L12"/>
    <mergeCell ref="M11:M12"/>
    <mergeCell ref="N11:N12"/>
    <mergeCell ref="A4:A7"/>
    <mergeCell ref="O11:O12"/>
    <mergeCell ref="D11:D12"/>
    <mergeCell ref="E11:E12"/>
    <mergeCell ref="F11:F12"/>
    <mergeCell ref="G11:G12"/>
    <mergeCell ref="H11:H12"/>
    <mergeCell ref="C11:C12"/>
    <mergeCell ref="C10:G10"/>
    <mergeCell ref="B9:B12"/>
  </mergeCells>
  <printOptions/>
  <pageMargins left="0.7874015748031497" right="0.3937007874015748" top="0.7874015748031497" bottom="0.5905511811023623" header="0.5118110236220472" footer="0.5118110236220472"/>
  <pageSetup horizontalDpi="600" verticalDpi="600" orientation="landscape" paperSize="9" scale="80" r:id="rId1"/>
  <headerFooter alignWithMargins="0">
    <oddFooter>&amp;C１２</oddFooter>
  </headerFooter>
</worksheet>
</file>

<file path=xl/worksheets/sheet14.xml><?xml version="1.0" encoding="utf-8"?>
<worksheet xmlns="http://schemas.openxmlformats.org/spreadsheetml/2006/main" xmlns:r="http://schemas.openxmlformats.org/officeDocument/2006/relationships">
  <dimension ref="A1:H27"/>
  <sheetViews>
    <sheetView zoomScale="75" zoomScaleNormal="75" workbookViewId="0" topLeftCell="A1">
      <selection activeCell="H17" sqref="H17"/>
    </sheetView>
  </sheetViews>
  <sheetFormatPr defaultColWidth="9.00390625" defaultRowHeight="13.5"/>
  <cols>
    <col min="1" max="1" width="30.625" style="4" customWidth="1"/>
    <col min="2" max="5" width="27.625" style="4" customWidth="1"/>
    <col min="6" max="6" width="20.625" style="4" customWidth="1"/>
    <col min="7" max="7" width="14.625" style="4" customWidth="1"/>
    <col min="8" max="32" width="9.00390625" style="3" customWidth="1"/>
  </cols>
  <sheetData>
    <row r="1" ht="14.25">
      <c r="A1" s="23" t="s">
        <v>183</v>
      </c>
    </row>
    <row r="2" ht="30" customHeight="1">
      <c r="B2" s="77" t="s">
        <v>31</v>
      </c>
    </row>
    <row r="3" ht="9" customHeight="1"/>
    <row r="4" spans="1:7" ht="24.75" customHeight="1">
      <c r="A4" s="138" t="s">
        <v>109</v>
      </c>
      <c r="B4" s="10" t="s">
        <v>54</v>
      </c>
      <c r="C4" s="10"/>
      <c r="D4" s="10"/>
      <c r="E4" s="10"/>
      <c r="F4" s="10"/>
      <c r="G4" s="13"/>
    </row>
    <row r="5" spans="1:7" ht="24.75" customHeight="1">
      <c r="A5" s="138"/>
      <c r="B5" s="12" t="s">
        <v>190</v>
      </c>
      <c r="C5" s="12"/>
      <c r="D5" s="12"/>
      <c r="E5" s="12"/>
      <c r="F5" s="12"/>
      <c r="G5" s="15"/>
    </row>
    <row r="6" spans="1:7" ht="24.75" customHeight="1">
      <c r="A6" s="138"/>
      <c r="B6" s="12" t="s">
        <v>191</v>
      </c>
      <c r="C6" s="12"/>
      <c r="D6" s="12"/>
      <c r="E6" s="12"/>
      <c r="F6" s="12"/>
      <c r="G6" s="15"/>
    </row>
    <row r="7" spans="1:7" ht="24.75" customHeight="1">
      <c r="A7" s="138"/>
      <c r="B7" s="11" t="s">
        <v>152</v>
      </c>
      <c r="C7" s="11"/>
      <c r="D7" s="12"/>
      <c r="E7" s="12"/>
      <c r="F7" s="12"/>
      <c r="G7" s="15"/>
    </row>
    <row r="8" spans="1:7" ht="24.75" customHeight="1">
      <c r="A8" s="21" t="s">
        <v>38</v>
      </c>
      <c r="B8" s="6"/>
      <c r="C8" s="7"/>
      <c r="D8" s="7"/>
      <c r="E8" s="7"/>
      <c r="F8" s="7"/>
      <c r="G8" s="8"/>
    </row>
    <row r="9" spans="1:7" ht="24.75" customHeight="1">
      <c r="A9" s="160" t="s">
        <v>184</v>
      </c>
      <c r="B9" s="112" t="s">
        <v>159</v>
      </c>
      <c r="C9" s="151"/>
      <c r="D9" s="112" t="s">
        <v>32</v>
      </c>
      <c r="E9" s="151"/>
      <c r="F9" s="187" t="s">
        <v>55</v>
      </c>
      <c r="G9" s="138" t="s">
        <v>125</v>
      </c>
    </row>
    <row r="10" spans="1:7" ht="24.75" customHeight="1">
      <c r="A10" s="160"/>
      <c r="B10" s="20" t="s">
        <v>185</v>
      </c>
      <c r="C10" s="84" t="s">
        <v>186</v>
      </c>
      <c r="D10" s="20" t="s">
        <v>185</v>
      </c>
      <c r="E10" s="84" t="s">
        <v>186</v>
      </c>
      <c r="F10" s="188"/>
      <c r="G10" s="138"/>
    </row>
    <row r="11" spans="1:7" ht="24.75" customHeight="1">
      <c r="A11" s="17" t="s">
        <v>187</v>
      </c>
      <c r="B11" s="68"/>
      <c r="C11" s="22"/>
      <c r="D11" s="17"/>
      <c r="E11" s="17"/>
      <c r="F11" s="22"/>
      <c r="G11" s="17"/>
    </row>
    <row r="12" spans="1:7" ht="24.75" customHeight="1">
      <c r="A12" s="17"/>
      <c r="B12" s="68"/>
      <c r="C12" s="22"/>
      <c r="D12" s="17"/>
      <c r="E12" s="17"/>
      <c r="F12" s="22"/>
      <c r="G12" s="17"/>
    </row>
    <row r="13" spans="1:7" ht="24.75" customHeight="1">
      <c r="A13" s="17" t="s">
        <v>188</v>
      </c>
      <c r="B13" s="68"/>
      <c r="C13" s="22"/>
      <c r="D13" s="17"/>
      <c r="E13" s="17"/>
      <c r="F13" s="22"/>
      <c r="G13" s="17"/>
    </row>
    <row r="14" spans="1:7" ht="24.75" customHeight="1">
      <c r="A14" s="17"/>
      <c r="B14" s="68"/>
      <c r="C14" s="22"/>
      <c r="D14" s="17"/>
      <c r="E14" s="17"/>
      <c r="F14" s="22"/>
      <c r="G14" s="17"/>
    </row>
    <row r="15" spans="1:8" ht="24.75" customHeight="1">
      <c r="A15" s="17" t="s">
        <v>189</v>
      </c>
      <c r="B15" s="68"/>
      <c r="C15" s="22"/>
      <c r="D15" s="17"/>
      <c r="E15" s="17"/>
      <c r="F15" s="22"/>
      <c r="G15" s="17"/>
      <c r="H15" s="3">
        <v>12</v>
      </c>
    </row>
    <row r="16" spans="1:8" ht="24.75" customHeight="1">
      <c r="A16" s="17"/>
      <c r="B16" s="68"/>
      <c r="C16" s="22"/>
      <c r="D16" s="17"/>
      <c r="E16" s="17"/>
      <c r="F16" s="22"/>
      <c r="G16" s="17"/>
      <c r="H16" s="3">
        <v>13</v>
      </c>
    </row>
    <row r="17" spans="1:7" ht="24.75" customHeight="1">
      <c r="A17" s="17"/>
      <c r="B17" s="68"/>
      <c r="C17" s="22"/>
      <c r="D17" s="17"/>
      <c r="E17" s="17"/>
      <c r="F17" s="22"/>
      <c r="G17" s="17"/>
    </row>
    <row r="18" spans="1:7" ht="24.75" customHeight="1">
      <c r="A18" s="17"/>
      <c r="B18" s="68"/>
      <c r="C18" s="22"/>
      <c r="D18" s="17"/>
      <c r="E18" s="17"/>
      <c r="F18" s="22"/>
      <c r="G18" s="17"/>
    </row>
    <row r="19" spans="1:7" ht="24.75" customHeight="1">
      <c r="A19" s="17"/>
      <c r="B19" s="68"/>
      <c r="C19" s="22"/>
      <c r="D19" s="17"/>
      <c r="E19" s="17"/>
      <c r="F19" s="22"/>
      <c r="G19" s="17"/>
    </row>
    <row r="20" spans="1:7" ht="24.75" customHeight="1">
      <c r="A20" s="17"/>
      <c r="B20" s="68"/>
      <c r="C20" s="22"/>
      <c r="D20" s="17"/>
      <c r="E20" s="17"/>
      <c r="F20" s="22"/>
      <c r="G20" s="17"/>
    </row>
    <row r="21" spans="1:7" ht="24.75" customHeight="1">
      <c r="A21" s="17"/>
      <c r="B21" s="68"/>
      <c r="C21" s="22"/>
      <c r="D21" s="17"/>
      <c r="E21" s="17"/>
      <c r="F21" s="22"/>
      <c r="G21" s="17"/>
    </row>
    <row r="22" spans="1:7" ht="24.75" customHeight="1">
      <c r="A22" s="17"/>
      <c r="B22" s="68"/>
      <c r="C22" s="22"/>
      <c r="D22" s="17"/>
      <c r="E22" s="17"/>
      <c r="F22" s="22"/>
      <c r="G22" s="17"/>
    </row>
    <row r="23" spans="1:7" ht="24.75" customHeight="1">
      <c r="A23" s="17"/>
      <c r="B23" s="68"/>
      <c r="C23" s="22"/>
      <c r="D23" s="17"/>
      <c r="E23" s="17"/>
      <c r="F23" s="22"/>
      <c r="G23" s="17"/>
    </row>
    <row r="24" spans="1:7" ht="24.75" customHeight="1">
      <c r="A24" s="17"/>
      <c r="B24" s="68"/>
      <c r="C24" s="22"/>
      <c r="D24" s="17"/>
      <c r="E24" s="17"/>
      <c r="F24" s="22"/>
      <c r="G24" s="17"/>
    </row>
    <row r="25" spans="1:7" ht="24.75" customHeight="1">
      <c r="A25" s="17"/>
      <c r="B25" s="68"/>
      <c r="C25" s="22"/>
      <c r="D25" s="17"/>
      <c r="E25" s="17"/>
      <c r="F25" s="22"/>
      <c r="G25" s="17"/>
    </row>
    <row r="26" spans="1:7" ht="24.75" customHeight="1">
      <c r="A26" s="17"/>
      <c r="B26" s="68"/>
      <c r="C26" s="22"/>
      <c r="D26" s="17"/>
      <c r="E26" s="17"/>
      <c r="F26" s="22"/>
      <c r="G26" s="17"/>
    </row>
    <row r="27" spans="1:7" ht="24.75" customHeight="1">
      <c r="A27" s="17"/>
      <c r="B27" s="68"/>
      <c r="C27" s="22"/>
      <c r="D27" s="17"/>
      <c r="E27" s="17"/>
      <c r="F27" s="22"/>
      <c r="G27" s="17"/>
    </row>
  </sheetData>
  <mergeCells count="6">
    <mergeCell ref="G9:G10"/>
    <mergeCell ref="F9:F10"/>
    <mergeCell ref="A4:A7"/>
    <mergeCell ref="A9:A10"/>
    <mergeCell ref="B9:C9"/>
    <mergeCell ref="D9:E9"/>
  </mergeCells>
  <printOptions/>
  <pageMargins left="0.67" right="0.55" top="1.01" bottom="0.79" header="0.512" footer="0.512"/>
  <pageSetup horizontalDpi="600" verticalDpi="600" orientation="landscape" paperSize="9" scale="76" r:id="rId1"/>
  <headerFooter alignWithMargins="0">
    <oddFooter>&amp;C１３</oddFooter>
  </headerFooter>
  <rowBreaks count="1" manualBreakCount="1">
    <brk id="27" max="6" man="1"/>
  </rowBreaks>
</worksheet>
</file>

<file path=xl/worksheets/sheet2.xml><?xml version="1.0" encoding="utf-8"?>
<worksheet xmlns="http://schemas.openxmlformats.org/spreadsheetml/2006/main" xmlns:r="http://schemas.openxmlformats.org/officeDocument/2006/relationships">
  <dimension ref="A2:B44"/>
  <sheetViews>
    <sheetView workbookViewId="0" topLeftCell="A25">
      <selection activeCell="B35" sqref="B35"/>
    </sheetView>
  </sheetViews>
  <sheetFormatPr defaultColWidth="9.00390625" defaultRowHeight="13.5"/>
  <cols>
    <col min="1" max="1" width="4.875" style="0" customWidth="1"/>
    <col min="2" max="2" width="77.375" style="98" customWidth="1"/>
  </cols>
  <sheetData>
    <row r="2" ht="17.25">
      <c r="B2" s="103" t="s">
        <v>216</v>
      </c>
    </row>
    <row r="3" ht="7.5" customHeight="1"/>
    <row r="4" ht="13.5">
      <c r="A4" t="s">
        <v>218</v>
      </c>
    </row>
    <row r="5" ht="13.5">
      <c r="A5" t="s">
        <v>219</v>
      </c>
    </row>
    <row r="6" ht="13.5">
      <c r="A6" t="s">
        <v>231</v>
      </c>
    </row>
    <row r="7" ht="5.25" customHeight="1"/>
    <row r="8" spans="1:2" s="97" customFormat="1" ht="19.5" customHeight="1">
      <c r="A8" s="100" t="s">
        <v>220</v>
      </c>
      <c r="B8" s="101"/>
    </row>
    <row r="9" spans="1:2" s="97" customFormat="1" ht="19.5" customHeight="1">
      <c r="A9" s="96" t="s">
        <v>217</v>
      </c>
      <c r="B9" s="102" t="s">
        <v>223</v>
      </c>
    </row>
    <row r="10" spans="1:2" s="97" customFormat="1" ht="19.5" customHeight="1">
      <c r="A10" s="96" t="s">
        <v>217</v>
      </c>
      <c r="B10" s="102" t="s">
        <v>221</v>
      </c>
    </row>
    <row r="11" spans="1:2" s="97" customFormat="1" ht="19.5" customHeight="1">
      <c r="A11" s="96" t="s">
        <v>217</v>
      </c>
      <c r="B11" s="102" t="s">
        <v>222</v>
      </c>
    </row>
    <row r="12" spans="1:2" s="97" customFormat="1" ht="19.5" customHeight="1">
      <c r="A12" s="96" t="s">
        <v>217</v>
      </c>
      <c r="B12" s="102" t="s">
        <v>224</v>
      </c>
    </row>
    <row r="13" spans="1:2" s="97" customFormat="1" ht="19.5" customHeight="1">
      <c r="A13" s="96" t="s">
        <v>217</v>
      </c>
      <c r="B13" s="102" t="s">
        <v>227</v>
      </c>
    </row>
    <row r="14" spans="1:2" s="97" customFormat="1" ht="19.5" customHeight="1">
      <c r="A14" s="96" t="s">
        <v>217</v>
      </c>
      <c r="B14" s="102" t="s">
        <v>251</v>
      </c>
    </row>
    <row r="15" spans="1:2" s="97" customFormat="1" ht="19.5" customHeight="1">
      <c r="A15" s="96" t="s">
        <v>217</v>
      </c>
      <c r="B15" s="102" t="s">
        <v>252</v>
      </c>
    </row>
    <row r="16" spans="1:2" s="97" customFormat="1" ht="19.5" customHeight="1">
      <c r="A16" s="96" t="s">
        <v>217</v>
      </c>
      <c r="B16" s="102" t="s">
        <v>253</v>
      </c>
    </row>
    <row r="17" spans="1:2" s="97" customFormat="1" ht="30" customHeight="1">
      <c r="A17" s="96" t="s">
        <v>217</v>
      </c>
      <c r="B17" s="102" t="s">
        <v>226</v>
      </c>
    </row>
    <row r="18" spans="1:2" s="97" customFormat="1" ht="19.5" customHeight="1">
      <c r="A18" s="96" t="s">
        <v>217</v>
      </c>
      <c r="B18" s="102" t="s">
        <v>254</v>
      </c>
    </row>
    <row r="19" spans="1:2" s="97" customFormat="1" ht="30" customHeight="1">
      <c r="A19" s="96" t="s">
        <v>217</v>
      </c>
      <c r="B19" s="102" t="s">
        <v>225</v>
      </c>
    </row>
    <row r="20" spans="1:2" s="97" customFormat="1" ht="19.5" customHeight="1">
      <c r="A20" s="100" t="s">
        <v>228</v>
      </c>
      <c r="B20" s="101"/>
    </row>
    <row r="21" spans="1:2" s="97" customFormat="1" ht="30" customHeight="1">
      <c r="A21" s="96" t="s">
        <v>217</v>
      </c>
      <c r="B21" s="102" t="s">
        <v>234</v>
      </c>
    </row>
    <row r="22" spans="1:2" s="97" customFormat="1" ht="19.5" customHeight="1">
      <c r="A22" s="96" t="s">
        <v>217</v>
      </c>
      <c r="B22" s="102" t="s">
        <v>229</v>
      </c>
    </row>
    <row r="23" spans="1:2" s="97" customFormat="1" ht="30" customHeight="1">
      <c r="A23" s="96" t="s">
        <v>248</v>
      </c>
      <c r="B23" s="102" t="s">
        <v>230</v>
      </c>
    </row>
    <row r="24" spans="1:2" s="97" customFormat="1" ht="15" customHeight="1">
      <c r="A24" s="100" t="s">
        <v>235</v>
      </c>
      <c r="B24" s="101"/>
    </row>
    <row r="25" spans="1:2" s="97" customFormat="1" ht="30" customHeight="1">
      <c r="A25" s="96" t="s">
        <v>217</v>
      </c>
      <c r="B25" s="102" t="s">
        <v>238</v>
      </c>
    </row>
    <row r="26" spans="1:2" s="97" customFormat="1" ht="19.5" customHeight="1">
      <c r="A26" s="100" t="s">
        <v>233</v>
      </c>
      <c r="B26" s="101"/>
    </row>
    <row r="27" spans="1:2" s="97" customFormat="1" ht="30" customHeight="1">
      <c r="A27" s="96" t="s">
        <v>217</v>
      </c>
      <c r="B27" s="102" t="s">
        <v>237</v>
      </c>
    </row>
    <row r="28" spans="1:2" ht="15" customHeight="1">
      <c r="A28" s="100" t="s">
        <v>239</v>
      </c>
      <c r="B28" s="101"/>
    </row>
    <row r="29" spans="1:2" ht="30" customHeight="1">
      <c r="A29" s="96" t="s">
        <v>217</v>
      </c>
      <c r="B29" s="102" t="s">
        <v>240</v>
      </c>
    </row>
    <row r="30" spans="1:2" ht="15" customHeight="1">
      <c r="A30" s="100" t="s">
        <v>242</v>
      </c>
      <c r="B30" s="101"/>
    </row>
    <row r="31" spans="1:2" ht="30" customHeight="1">
      <c r="A31" s="96" t="s">
        <v>217</v>
      </c>
      <c r="B31" s="102" t="s">
        <v>243</v>
      </c>
    </row>
    <row r="32" spans="1:2" s="97" customFormat="1" ht="15" customHeight="1">
      <c r="A32" s="96" t="s">
        <v>217</v>
      </c>
      <c r="B32" s="102" t="s">
        <v>255</v>
      </c>
    </row>
    <row r="33" spans="1:2" s="97" customFormat="1" ht="30" customHeight="1">
      <c r="A33" s="96" t="s">
        <v>217</v>
      </c>
      <c r="B33" s="102" t="s">
        <v>244</v>
      </c>
    </row>
    <row r="34" spans="1:2" s="97" customFormat="1" ht="45" customHeight="1">
      <c r="A34" s="96" t="s">
        <v>217</v>
      </c>
      <c r="B34" s="102" t="s">
        <v>258</v>
      </c>
    </row>
    <row r="35" spans="1:2" s="97" customFormat="1" ht="15" customHeight="1">
      <c r="A35" s="100" t="s">
        <v>245</v>
      </c>
      <c r="B35" s="101"/>
    </row>
    <row r="36" spans="1:2" s="97" customFormat="1" ht="30" customHeight="1">
      <c r="A36" s="96" t="s">
        <v>217</v>
      </c>
      <c r="B36" s="102" t="s">
        <v>246</v>
      </c>
    </row>
    <row r="37" spans="1:2" s="97" customFormat="1" ht="15" customHeight="1">
      <c r="A37" s="100" t="s">
        <v>247</v>
      </c>
      <c r="B37" s="101"/>
    </row>
    <row r="38" spans="1:2" s="97" customFormat="1" ht="30" customHeight="1">
      <c r="A38" s="96" t="s">
        <v>248</v>
      </c>
      <c r="B38" s="102" t="s">
        <v>249</v>
      </c>
    </row>
    <row r="39" spans="1:2" s="97" customFormat="1" ht="15" customHeight="1">
      <c r="A39" s="96" t="s">
        <v>248</v>
      </c>
      <c r="B39" s="102" t="s">
        <v>250</v>
      </c>
    </row>
    <row r="40" s="97" customFormat="1" ht="13.5">
      <c r="B40" s="99"/>
    </row>
    <row r="41" s="97" customFormat="1" ht="13.5">
      <c r="B41" s="99"/>
    </row>
    <row r="42" s="97" customFormat="1" ht="13.5">
      <c r="B42" s="99"/>
    </row>
    <row r="43" s="97" customFormat="1" ht="13.5">
      <c r="B43" s="99"/>
    </row>
    <row r="44" s="97" customFormat="1" ht="13.5">
      <c r="B44" s="99"/>
    </row>
  </sheetData>
  <printOptions/>
  <pageMargins left="0.7874015748031497" right="0.7874015748031497" top="0.5905511811023623" bottom="0.3937007874015748" header="0.5118110236220472" footer="0.11811023622047245"/>
  <pageSetup horizontalDpi="300" verticalDpi="300" orientation="portrait" paperSize="9" r:id="rId1"/>
  <headerFooter alignWithMargins="0">
    <oddFooter>&amp;C１</oddFooter>
  </headerFooter>
</worksheet>
</file>

<file path=xl/worksheets/sheet3.xml><?xml version="1.0" encoding="utf-8"?>
<worksheet xmlns="http://schemas.openxmlformats.org/spreadsheetml/2006/main" xmlns:r="http://schemas.openxmlformats.org/officeDocument/2006/relationships">
  <dimension ref="A1:Z53"/>
  <sheetViews>
    <sheetView workbookViewId="0" topLeftCell="A1">
      <selection activeCell="A2" sqref="A2"/>
    </sheetView>
  </sheetViews>
  <sheetFormatPr defaultColWidth="9.00390625" defaultRowHeight="13.5"/>
  <cols>
    <col min="1" max="1" width="9.00390625" style="3" customWidth="1"/>
    <col min="2" max="2" width="19.00390625" style="3" customWidth="1"/>
    <col min="3" max="3" width="24.125" style="3" customWidth="1"/>
    <col min="4" max="4" width="12.625" style="3" customWidth="1"/>
    <col min="5" max="5" width="2.625" style="3" customWidth="1"/>
    <col min="6" max="6" width="10.625" style="3" customWidth="1"/>
    <col min="7" max="7" width="2.625" style="3" customWidth="1"/>
    <col min="8" max="8" width="10.625" style="3" customWidth="1"/>
    <col min="9" max="9" width="2.625" style="3" customWidth="1"/>
    <col min="10" max="10" width="10.625" style="3" customWidth="1"/>
    <col min="11" max="11" width="2.625" style="3" customWidth="1"/>
    <col min="12" max="12" width="10.625" style="3" customWidth="1"/>
    <col min="13" max="13" width="2.625" style="3" customWidth="1"/>
    <col min="14" max="14" width="10.625" style="3" customWidth="1"/>
    <col min="15" max="15" width="2.625" style="3" customWidth="1"/>
    <col min="16" max="16" width="10.625" style="3" customWidth="1"/>
    <col min="17" max="17" width="2.625" style="3" customWidth="1"/>
    <col min="18" max="18" width="10.625" style="3" customWidth="1"/>
    <col min="19" max="19" width="2.625" style="3" customWidth="1"/>
    <col min="20" max="20" width="10.625" style="3" customWidth="1"/>
    <col min="21" max="21" width="2.625" style="3" customWidth="1"/>
    <col min="22" max="22" width="10.625" style="3" customWidth="1"/>
    <col min="23" max="23" width="2.625" style="3" customWidth="1"/>
    <col min="24" max="24" width="10.625" style="3" customWidth="1"/>
    <col min="25" max="25" width="2.625" style="3" customWidth="1"/>
    <col min="26" max="26" width="10.625" style="3" customWidth="1"/>
  </cols>
  <sheetData>
    <row r="1" spans="1:26" ht="30" customHeight="1">
      <c r="A1" s="130" t="s">
        <v>28</v>
      </c>
      <c r="B1" s="130"/>
      <c r="C1" s="130"/>
      <c r="D1" s="130"/>
      <c r="E1" s="130"/>
      <c r="F1" s="130"/>
      <c r="G1" s="130"/>
      <c r="H1" s="130"/>
      <c r="I1" s="130"/>
      <c r="J1" s="130"/>
      <c r="K1" s="130"/>
      <c r="L1" s="130"/>
      <c r="M1" s="130"/>
      <c r="N1" s="130"/>
      <c r="O1" s="130"/>
      <c r="P1" s="130"/>
      <c r="Q1"/>
      <c r="R1"/>
      <c r="S1"/>
      <c r="T1"/>
      <c r="U1"/>
      <c r="V1"/>
      <c r="W1"/>
      <c r="X1"/>
      <c r="Y1"/>
      <c r="Z1"/>
    </row>
    <row r="2" spans="15:26" ht="13.5">
      <c r="O2" s="131"/>
      <c r="P2" s="131"/>
      <c r="W2" s="121"/>
      <c r="X2" s="121"/>
      <c r="Y2" s="131" t="s">
        <v>29</v>
      </c>
      <c r="Z2" s="131"/>
    </row>
    <row r="3" spans="1:26" ht="15" customHeight="1">
      <c r="A3" s="132" t="s">
        <v>56</v>
      </c>
      <c r="B3" s="133"/>
      <c r="C3" s="133"/>
      <c r="D3" s="132" t="s">
        <v>57</v>
      </c>
      <c r="E3" s="122" t="s">
        <v>211</v>
      </c>
      <c r="F3" s="123"/>
      <c r="G3" s="126" t="s">
        <v>58</v>
      </c>
      <c r="H3" s="127"/>
      <c r="I3" s="83">
        <v>1</v>
      </c>
      <c r="J3" s="79" t="s">
        <v>59</v>
      </c>
      <c r="K3" s="81">
        <v>2</v>
      </c>
      <c r="L3" s="82" t="s">
        <v>60</v>
      </c>
      <c r="M3" s="81">
        <v>3</v>
      </c>
      <c r="N3" s="82" t="s">
        <v>61</v>
      </c>
      <c r="O3" s="81">
        <v>4</v>
      </c>
      <c r="P3" s="79" t="s">
        <v>62</v>
      </c>
      <c r="Q3" s="83">
        <v>5</v>
      </c>
      <c r="R3" s="79" t="s">
        <v>59</v>
      </c>
      <c r="S3" s="81">
        <v>6</v>
      </c>
      <c r="T3" s="82" t="s">
        <v>60</v>
      </c>
      <c r="U3" s="81">
        <v>7</v>
      </c>
      <c r="V3" s="82" t="s">
        <v>61</v>
      </c>
      <c r="W3" s="81">
        <v>8</v>
      </c>
      <c r="X3" s="79" t="s">
        <v>62</v>
      </c>
      <c r="Y3" s="81">
        <v>9</v>
      </c>
      <c r="Z3" s="79" t="s">
        <v>62</v>
      </c>
    </row>
    <row r="4" spans="1:26" ht="18" customHeight="1">
      <c r="A4" s="133"/>
      <c r="B4" s="133"/>
      <c r="C4" s="133"/>
      <c r="D4" s="132"/>
      <c r="E4" s="124"/>
      <c r="F4" s="125"/>
      <c r="G4" s="128"/>
      <c r="H4" s="129"/>
      <c r="I4" s="83"/>
      <c r="J4" s="83" t="s">
        <v>63</v>
      </c>
      <c r="K4" s="69"/>
      <c r="L4" s="83" t="s">
        <v>63</v>
      </c>
      <c r="M4" s="71"/>
      <c r="N4" s="79" t="s">
        <v>63</v>
      </c>
      <c r="O4" s="82"/>
      <c r="P4" s="79" t="s">
        <v>63</v>
      </c>
      <c r="Q4" s="83"/>
      <c r="R4" s="83" t="s">
        <v>63</v>
      </c>
      <c r="S4" s="69"/>
      <c r="T4" s="83" t="s">
        <v>63</v>
      </c>
      <c r="U4" s="71"/>
      <c r="V4" s="79" t="s">
        <v>63</v>
      </c>
      <c r="W4" s="82"/>
      <c r="X4" s="79" t="s">
        <v>63</v>
      </c>
      <c r="Y4" s="82"/>
      <c r="Z4" s="79" t="s">
        <v>63</v>
      </c>
    </row>
    <row r="5" spans="1:26" ht="16.5" customHeight="1">
      <c r="A5" s="28" t="s">
        <v>64</v>
      </c>
      <c r="B5" s="76"/>
      <c r="C5" s="26"/>
      <c r="D5" s="69"/>
      <c r="E5" s="69"/>
      <c r="F5" s="69"/>
      <c r="G5" s="69"/>
      <c r="H5" s="69"/>
      <c r="I5" s="69"/>
      <c r="J5" s="69"/>
      <c r="K5" s="69"/>
      <c r="L5" s="69"/>
      <c r="M5" s="69"/>
      <c r="N5" s="69"/>
      <c r="O5" s="69"/>
      <c r="P5" s="69"/>
      <c r="Q5" s="69"/>
      <c r="R5" s="69"/>
      <c r="S5" s="69"/>
      <c r="T5" s="69"/>
      <c r="U5" s="69"/>
      <c r="V5" s="69"/>
      <c r="W5" s="69"/>
      <c r="X5" s="69"/>
      <c r="Y5" s="69"/>
      <c r="Z5" s="69"/>
    </row>
    <row r="6" spans="1:26" ht="16.5" customHeight="1">
      <c r="A6" s="74"/>
      <c r="B6" s="69" t="s">
        <v>65</v>
      </c>
      <c r="C6" s="69"/>
      <c r="D6" s="69"/>
      <c r="E6" s="69"/>
      <c r="F6" s="69"/>
      <c r="G6" s="69"/>
      <c r="H6" s="69"/>
      <c r="I6" s="69"/>
      <c r="J6" s="69"/>
      <c r="K6" s="69"/>
      <c r="L6" s="69"/>
      <c r="M6" s="69"/>
      <c r="N6" s="69"/>
      <c r="O6" s="69"/>
      <c r="P6" s="69"/>
      <c r="Q6" s="69"/>
      <c r="R6" s="69"/>
      <c r="S6" s="69"/>
      <c r="T6" s="69"/>
      <c r="U6" s="69"/>
      <c r="V6" s="69"/>
      <c r="W6" s="69"/>
      <c r="X6" s="69"/>
      <c r="Y6" s="69"/>
      <c r="Z6" s="69"/>
    </row>
    <row r="7" spans="1:26" ht="16.5" customHeight="1">
      <c r="A7" s="74"/>
      <c r="B7" s="69" t="s">
        <v>66</v>
      </c>
      <c r="C7" s="69"/>
      <c r="D7" s="69"/>
      <c r="E7" s="69"/>
      <c r="F7" s="69"/>
      <c r="G7" s="69"/>
      <c r="H7" s="69"/>
      <c r="I7" s="69"/>
      <c r="J7" s="69"/>
      <c r="K7" s="69"/>
      <c r="L7" s="69"/>
      <c r="M7" s="69"/>
      <c r="N7" s="69"/>
      <c r="O7" s="69"/>
      <c r="P7" s="69"/>
      <c r="Q7" s="69"/>
      <c r="R7" s="69"/>
      <c r="S7" s="69"/>
      <c r="T7" s="69"/>
      <c r="U7" s="69"/>
      <c r="V7" s="69"/>
      <c r="W7" s="69"/>
      <c r="X7" s="69"/>
      <c r="Y7" s="69"/>
      <c r="Z7" s="69"/>
    </row>
    <row r="8" spans="1:26" ht="16.5" customHeight="1">
      <c r="A8" s="74"/>
      <c r="B8" s="69" t="s">
        <v>67</v>
      </c>
      <c r="C8" s="69"/>
      <c r="D8" s="69"/>
      <c r="E8" s="69"/>
      <c r="F8" s="69"/>
      <c r="G8" s="69"/>
      <c r="H8" s="69"/>
      <c r="I8" s="69"/>
      <c r="J8" s="69"/>
      <c r="K8" s="69"/>
      <c r="L8" s="69"/>
      <c r="M8" s="69"/>
      <c r="N8" s="69"/>
      <c r="O8" s="69"/>
      <c r="P8" s="69"/>
      <c r="Q8" s="69"/>
      <c r="R8" s="69"/>
      <c r="S8" s="69"/>
      <c r="T8" s="69"/>
      <c r="U8" s="69"/>
      <c r="V8" s="69"/>
      <c r="W8" s="69"/>
      <c r="X8" s="69"/>
      <c r="Y8" s="69"/>
      <c r="Z8" s="69"/>
    </row>
    <row r="9" spans="1:26" ht="16.5" customHeight="1">
      <c r="A9" s="74"/>
      <c r="B9" s="69" t="s">
        <v>68</v>
      </c>
      <c r="C9" s="69"/>
      <c r="D9" s="69"/>
      <c r="E9" s="69"/>
      <c r="F9" s="69"/>
      <c r="G9" s="69"/>
      <c r="H9" s="69"/>
      <c r="I9" s="69"/>
      <c r="J9" s="69"/>
      <c r="K9" s="69"/>
      <c r="L9" s="69"/>
      <c r="M9" s="69"/>
      <c r="N9" s="69"/>
      <c r="O9" s="69"/>
      <c r="P9" s="69"/>
      <c r="Q9" s="69"/>
      <c r="R9" s="69"/>
      <c r="S9" s="69"/>
      <c r="T9" s="69"/>
      <c r="U9" s="69"/>
      <c r="V9" s="69"/>
      <c r="W9" s="69"/>
      <c r="X9" s="69"/>
      <c r="Y9" s="69"/>
      <c r="Z9" s="69"/>
    </row>
    <row r="10" spans="1:26" ht="16.5" customHeight="1">
      <c r="A10" s="74"/>
      <c r="B10" s="85"/>
      <c r="C10" s="69" t="s">
        <v>69</v>
      </c>
      <c r="D10" s="69"/>
      <c r="E10" s="69"/>
      <c r="F10" s="69"/>
      <c r="G10" s="69"/>
      <c r="H10" s="69"/>
      <c r="I10" s="69"/>
      <c r="J10" s="69"/>
      <c r="K10" s="69"/>
      <c r="L10" s="69"/>
      <c r="M10" s="69"/>
      <c r="N10" s="69"/>
      <c r="O10" s="69"/>
      <c r="P10" s="69"/>
      <c r="Q10" s="69"/>
      <c r="R10" s="69"/>
      <c r="S10" s="69"/>
      <c r="T10" s="69"/>
      <c r="U10" s="69"/>
      <c r="V10" s="69"/>
      <c r="W10" s="69"/>
      <c r="X10" s="69"/>
      <c r="Y10" s="69"/>
      <c r="Z10" s="69"/>
    </row>
    <row r="11" spans="1:26" ht="16.5" customHeight="1">
      <c r="A11" s="74"/>
      <c r="B11" s="86"/>
      <c r="C11" s="69" t="s">
        <v>70</v>
      </c>
      <c r="D11" s="69"/>
      <c r="E11" s="69"/>
      <c r="F11" s="69"/>
      <c r="G11" s="69"/>
      <c r="H11" s="69"/>
      <c r="I11" s="69"/>
      <c r="J11" s="69"/>
      <c r="K11" s="69"/>
      <c r="L11" s="69"/>
      <c r="M11" s="69"/>
      <c r="N11" s="69"/>
      <c r="O11" s="69"/>
      <c r="P11" s="69"/>
      <c r="Q11" s="69"/>
      <c r="R11" s="69"/>
      <c r="S11" s="69"/>
      <c r="T11" s="69"/>
      <c r="U11" s="69"/>
      <c r="V11" s="69"/>
      <c r="W11" s="69"/>
      <c r="X11" s="69"/>
      <c r="Y11" s="69"/>
      <c r="Z11" s="69"/>
    </row>
    <row r="12" spans="1:26" ht="16.5" customHeight="1">
      <c r="A12" s="74"/>
      <c r="B12" s="72"/>
      <c r="C12" s="85" t="s">
        <v>71</v>
      </c>
      <c r="D12" s="69"/>
      <c r="E12" s="69"/>
      <c r="F12" s="69"/>
      <c r="G12" s="69"/>
      <c r="H12" s="69"/>
      <c r="I12" s="69"/>
      <c r="J12" s="69"/>
      <c r="K12" s="69"/>
      <c r="L12" s="69"/>
      <c r="M12" s="69"/>
      <c r="N12" s="69"/>
      <c r="O12" s="69"/>
      <c r="P12" s="69"/>
      <c r="Q12" s="69"/>
      <c r="R12" s="69"/>
      <c r="S12" s="69"/>
      <c r="T12" s="69"/>
      <c r="U12" s="69"/>
      <c r="V12" s="69"/>
      <c r="W12" s="69"/>
      <c r="X12" s="69"/>
      <c r="Y12" s="69"/>
      <c r="Z12" s="69"/>
    </row>
    <row r="13" spans="1:26" ht="16.5" customHeight="1">
      <c r="A13" s="74"/>
      <c r="B13" s="73" t="s">
        <v>72</v>
      </c>
      <c r="C13" s="70"/>
      <c r="D13" s="69"/>
      <c r="E13" s="69"/>
      <c r="F13" s="69"/>
      <c r="G13" s="69"/>
      <c r="H13" s="69"/>
      <c r="I13" s="69"/>
      <c r="J13" s="69"/>
      <c r="K13" s="69"/>
      <c r="L13" s="69"/>
      <c r="M13" s="69"/>
      <c r="N13" s="69"/>
      <c r="O13" s="69"/>
      <c r="P13" s="69"/>
      <c r="Q13" s="69"/>
      <c r="R13" s="69"/>
      <c r="S13" s="69"/>
      <c r="T13" s="69"/>
      <c r="U13" s="69"/>
      <c r="V13" s="69"/>
      <c r="W13" s="69"/>
      <c r="X13" s="69"/>
      <c r="Y13" s="69"/>
      <c r="Z13" s="69"/>
    </row>
    <row r="14" spans="1:26" ht="16.5" customHeight="1">
      <c r="A14" s="28" t="s">
        <v>73</v>
      </c>
      <c r="B14" s="76"/>
      <c r="C14" s="26"/>
      <c r="D14" s="69"/>
      <c r="E14" s="69"/>
      <c r="F14" s="69"/>
      <c r="G14" s="69"/>
      <c r="H14" s="69"/>
      <c r="I14" s="69"/>
      <c r="J14" s="69"/>
      <c r="K14" s="69"/>
      <c r="L14" s="69"/>
      <c r="M14" s="69"/>
      <c r="N14" s="69"/>
      <c r="O14" s="69"/>
      <c r="P14" s="69"/>
      <c r="Q14" s="69"/>
      <c r="R14" s="69"/>
      <c r="S14" s="69"/>
      <c r="T14" s="69"/>
      <c r="U14" s="69"/>
      <c r="V14" s="69"/>
      <c r="W14" s="69"/>
      <c r="X14" s="69"/>
      <c r="Y14" s="69"/>
      <c r="Z14" s="69"/>
    </row>
    <row r="15" spans="1:26" ht="16.5" customHeight="1">
      <c r="A15" s="74"/>
      <c r="B15" s="73" t="s">
        <v>12</v>
      </c>
      <c r="C15" s="90"/>
      <c r="D15" s="69"/>
      <c r="E15" s="69"/>
      <c r="F15" s="69"/>
      <c r="G15" s="69"/>
      <c r="H15" s="69"/>
      <c r="I15" s="69"/>
      <c r="J15" s="69"/>
      <c r="K15" s="69"/>
      <c r="L15" s="69"/>
      <c r="M15" s="69"/>
      <c r="N15" s="69"/>
      <c r="O15" s="69"/>
      <c r="P15" s="69"/>
      <c r="Q15" s="69"/>
      <c r="R15" s="69"/>
      <c r="S15" s="69"/>
      <c r="T15" s="69"/>
      <c r="U15" s="69"/>
      <c r="V15" s="69"/>
      <c r="W15" s="69"/>
      <c r="X15" s="69"/>
      <c r="Y15" s="69"/>
      <c r="Z15" s="69"/>
    </row>
    <row r="16" spans="1:26" ht="16.5" customHeight="1">
      <c r="A16" s="74"/>
      <c r="B16" s="74"/>
      <c r="C16" s="87" t="s">
        <v>13</v>
      </c>
      <c r="D16" s="69"/>
      <c r="E16" s="69"/>
      <c r="F16" s="69"/>
      <c r="G16" s="69"/>
      <c r="H16" s="69"/>
      <c r="I16" s="69"/>
      <c r="J16" s="69"/>
      <c r="K16" s="69"/>
      <c r="L16" s="69"/>
      <c r="M16" s="69"/>
      <c r="N16" s="69"/>
      <c r="O16" s="69"/>
      <c r="P16" s="69"/>
      <c r="Q16" s="69"/>
      <c r="R16" s="69"/>
      <c r="S16" s="69"/>
      <c r="T16" s="69"/>
      <c r="U16" s="69"/>
      <c r="V16" s="69"/>
      <c r="W16" s="69"/>
      <c r="X16" s="69"/>
      <c r="Y16" s="69"/>
      <c r="Z16" s="69"/>
    </row>
    <row r="17" spans="1:26" ht="16.5" customHeight="1">
      <c r="A17" s="74"/>
      <c r="B17" s="74"/>
      <c r="C17" s="87" t="s">
        <v>74</v>
      </c>
      <c r="D17" s="69"/>
      <c r="E17" s="69"/>
      <c r="F17" s="69"/>
      <c r="G17" s="69"/>
      <c r="H17" s="69"/>
      <c r="I17" s="69"/>
      <c r="J17" s="69"/>
      <c r="K17" s="69"/>
      <c r="L17" s="69"/>
      <c r="M17" s="69"/>
      <c r="N17" s="69"/>
      <c r="O17" s="69"/>
      <c r="P17" s="69"/>
      <c r="Q17" s="69"/>
      <c r="R17" s="69"/>
      <c r="S17" s="69"/>
      <c r="T17" s="69"/>
      <c r="U17" s="69"/>
      <c r="V17" s="69"/>
      <c r="W17" s="69"/>
      <c r="X17" s="69"/>
      <c r="Y17" s="69"/>
      <c r="Z17" s="69"/>
    </row>
    <row r="18" spans="1:26" ht="16.5" customHeight="1">
      <c r="A18" s="74"/>
      <c r="B18" s="74"/>
      <c r="C18" s="87" t="s">
        <v>75</v>
      </c>
      <c r="D18" s="69"/>
      <c r="E18" s="69"/>
      <c r="F18" s="69"/>
      <c r="G18" s="69"/>
      <c r="H18" s="69"/>
      <c r="I18" s="69"/>
      <c r="J18" s="69"/>
      <c r="K18" s="69"/>
      <c r="L18" s="69"/>
      <c r="M18" s="69"/>
      <c r="N18" s="69"/>
      <c r="O18" s="69"/>
      <c r="P18" s="69"/>
      <c r="Q18" s="69"/>
      <c r="R18" s="69"/>
      <c r="S18" s="69"/>
      <c r="T18" s="69"/>
      <c r="U18" s="69"/>
      <c r="V18" s="69"/>
      <c r="W18" s="69"/>
      <c r="X18" s="69"/>
      <c r="Y18" s="69"/>
      <c r="Z18" s="69"/>
    </row>
    <row r="19" spans="1:26" ht="16.5" customHeight="1">
      <c r="A19" s="74"/>
      <c r="B19" s="74"/>
      <c r="C19" s="87" t="s">
        <v>76</v>
      </c>
      <c r="D19" s="69"/>
      <c r="E19" s="69"/>
      <c r="F19" s="69"/>
      <c r="G19" s="69"/>
      <c r="H19" s="69"/>
      <c r="I19" s="69"/>
      <c r="J19" s="69"/>
      <c r="K19" s="69"/>
      <c r="L19" s="69"/>
      <c r="M19" s="69"/>
      <c r="N19" s="69"/>
      <c r="O19" s="69"/>
      <c r="P19" s="69"/>
      <c r="Q19" s="69"/>
      <c r="R19" s="69"/>
      <c r="S19" s="69"/>
      <c r="T19" s="69"/>
      <c r="U19" s="69"/>
      <c r="V19" s="69"/>
      <c r="W19" s="69"/>
      <c r="X19" s="69"/>
      <c r="Y19" s="69"/>
      <c r="Z19" s="69"/>
    </row>
    <row r="20" spans="1:26" ht="16.5" customHeight="1">
      <c r="A20" s="74"/>
      <c r="B20" s="74"/>
      <c r="C20" s="87" t="s">
        <v>77</v>
      </c>
      <c r="D20" s="69"/>
      <c r="E20" s="69"/>
      <c r="F20" s="69"/>
      <c r="G20" s="69"/>
      <c r="H20" s="69"/>
      <c r="I20" s="69"/>
      <c r="J20" s="69"/>
      <c r="K20" s="69"/>
      <c r="L20" s="69"/>
      <c r="M20" s="69"/>
      <c r="N20" s="69"/>
      <c r="O20" s="69"/>
      <c r="P20" s="69"/>
      <c r="Q20" s="69"/>
      <c r="R20" s="69"/>
      <c r="S20" s="69"/>
      <c r="T20" s="69"/>
      <c r="U20" s="69"/>
      <c r="V20" s="69"/>
      <c r="W20" s="69"/>
      <c r="X20" s="69"/>
      <c r="Y20" s="69"/>
      <c r="Z20" s="69"/>
    </row>
    <row r="21" spans="1:26" ht="16.5" customHeight="1">
      <c r="A21" s="74"/>
      <c r="B21" s="74"/>
      <c r="C21" s="87" t="s">
        <v>78</v>
      </c>
      <c r="D21" s="69"/>
      <c r="E21" s="69"/>
      <c r="F21" s="69"/>
      <c r="G21" s="69"/>
      <c r="H21" s="69"/>
      <c r="I21" s="69"/>
      <c r="J21" s="69"/>
      <c r="K21" s="69"/>
      <c r="L21" s="69"/>
      <c r="M21" s="69"/>
      <c r="N21" s="69"/>
      <c r="O21" s="69"/>
      <c r="P21" s="69"/>
      <c r="Q21" s="69"/>
      <c r="R21" s="69"/>
      <c r="S21" s="69"/>
      <c r="T21" s="69"/>
      <c r="U21" s="69"/>
      <c r="V21" s="69"/>
      <c r="W21" s="69"/>
      <c r="X21" s="69"/>
      <c r="Y21" s="69"/>
      <c r="Z21" s="69"/>
    </row>
    <row r="22" spans="1:26" ht="16.5" customHeight="1">
      <c r="A22" s="74"/>
      <c r="B22" s="74"/>
      <c r="C22" s="87" t="s">
        <v>79</v>
      </c>
      <c r="D22" s="69"/>
      <c r="E22" s="69"/>
      <c r="F22" s="69"/>
      <c r="G22" s="69"/>
      <c r="H22" s="69"/>
      <c r="I22" s="69"/>
      <c r="J22" s="69"/>
      <c r="K22" s="69"/>
      <c r="L22" s="69"/>
      <c r="M22" s="69"/>
      <c r="N22" s="69"/>
      <c r="O22" s="69"/>
      <c r="P22" s="69"/>
      <c r="Q22" s="69"/>
      <c r="R22" s="69"/>
      <c r="S22" s="69"/>
      <c r="T22" s="69"/>
      <c r="U22" s="69"/>
      <c r="V22" s="69"/>
      <c r="W22" s="69"/>
      <c r="X22" s="69"/>
      <c r="Y22" s="69"/>
      <c r="Z22" s="69"/>
    </row>
    <row r="23" spans="1:26" ht="16.5" customHeight="1">
      <c r="A23" s="74"/>
      <c r="B23" s="74"/>
      <c r="C23" s="88" t="s">
        <v>80</v>
      </c>
      <c r="D23" s="69"/>
      <c r="E23" s="69"/>
      <c r="F23" s="69"/>
      <c r="G23" s="69"/>
      <c r="H23" s="69"/>
      <c r="I23" s="69"/>
      <c r="J23" s="69"/>
      <c r="K23" s="69"/>
      <c r="L23" s="69"/>
      <c r="M23" s="69"/>
      <c r="N23" s="69"/>
      <c r="O23" s="69"/>
      <c r="P23" s="69"/>
      <c r="Q23" s="69"/>
      <c r="R23" s="69"/>
      <c r="S23" s="69"/>
      <c r="T23" s="69"/>
      <c r="U23" s="69"/>
      <c r="V23" s="69"/>
      <c r="W23" s="69"/>
      <c r="X23" s="69"/>
      <c r="Y23" s="69"/>
      <c r="Z23" s="69"/>
    </row>
    <row r="24" spans="1:26" ht="16.5" customHeight="1">
      <c r="A24" s="74"/>
      <c r="B24" s="28" t="s">
        <v>81</v>
      </c>
      <c r="C24" s="26"/>
      <c r="D24" s="69"/>
      <c r="E24" s="69"/>
      <c r="F24" s="69"/>
      <c r="G24" s="69"/>
      <c r="H24" s="69"/>
      <c r="I24" s="69"/>
      <c r="J24" s="69"/>
      <c r="K24" s="69"/>
      <c r="L24" s="69"/>
      <c r="M24" s="69"/>
      <c r="N24" s="69"/>
      <c r="O24" s="69"/>
      <c r="P24" s="69"/>
      <c r="Q24" s="69"/>
      <c r="R24" s="69"/>
      <c r="S24" s="69"/>
      <c r="T24" s="69"/>
      <c r="U24" s="69"/>
      <c r="V24" s="69"/>
      <c r="W24" s="69"/>
      <c r="X24" s="69"/>
      <c r="Y24" s="69"/>
      <c r="Z24" s="69"/>
    </row>
    <row r="25" spans="1:26" ht="16.5" customHeight="1">
      <c r="A25" s="74"/>
      <c r="B25" s="74" t="s">
        <v>82</v>
      </c>
      <c r="C25" s="26"/>
      <c r="D25" s="69"/>
      <c r="E25" s="69"/>
      <c r="F25" s="69"/>
      <c r="G25" s="69"/>
      <c r="H25" s="69"/>
      <c r="I25" s="69"/>
      <c r="J25" s="69"/>
      <c r="K25" s="69"/>
      <c r="L25" s="69"/>
      <c r="M25" s="69"/>
      <c r="N25" s="69"/>
      <c r="O25" s="69"/>
      <c r="P25" s="69"/>
      <c r="Q25" s="69"/>
      <c r="R25" s="69"/>
      <c r="S25" s="69"/>
      <c r="T25" s="69"/>
      <c r="U25" s="69"/>
      <c r="V25" s="69"/>
      <c r="W25" s="69"/>
      <c r="X25" s="69"/>
      <c r="Y25" s="69"/>
      <c r="Z25" s="69"/>
    </row>
    <row r="26" spans="1:26" ht="16.5" customHeight="1">
      <c r="A26" s="74"/>
      <c r="B26" s="74"/>
      <c r="C26" s="69" t="s">
        <v>83</v>
      </c>
      <c r="D26" s="69"/>
      <c r="E26" s="69"/>
      <c r="F26" s="69"/>
      <c r="G26" s="69"/>
      <c r="H26" s="69"/>
      <c r="I26" s="69"/>
      <c r="J26" s="69"/>
      <c r="K26" s="69"/>
      <c r="L26" s="69"/>
      <c r="M26" s="69"/>
      <c r="N26" s="69"/>
      <c r="O26" s="69"/>
      <c r="P26" s="69"/>
      <c r="Q26" s="69"/>
      <c r="R26" s="69"/>
      <c r="S26" s="69"/>
      <c r="T26" s="69"/>
      <c r="U26" s="69"/>
      <c r="V26" s="69"/>
      <c r="W26" s="69"/>
      <c r="X26" s="69"/>
      <c r="Y26" s="69"/>
      <c r="Z26" s="69"/>
    </row>
    <row r="27" spans="1:26" ht="16.5" customHeight="1">
      <c r="A27" s="74"/>
      <c r="B27" s="74"/>
      <c r="C27" s="69" t="s">
        <v>84</v>
      </c>
      <c r="D27" s="69"/>
      <c r="E27" s="69"/>
      <c r="F27" s="69"/>
      <c r="G27" s="69"/>
      <c r="H27" s="69"/>
      <c r="I27" s="69"/>
      <c r="J27" s="69"/>
      <c r="K27" s="69"/>
      <c r="L27" s="69"/>
      <c r="M27" s="69"/>
      <c r="N27" s="69"/>
      <c r="O27" s="69"/>
      <c r="P27" s="69"/>
      <c r="Q27" s="69"/>
      <c r="R27" s="69"/>
      <c r="S27" s="69"/>
      <c r="T27" s="69"/>
      <c r="U27" s="69"/>
      <c r="V27" s="69"/>
      <c r="W27" s="69"/>
      <c r="X27" s="69"/>
      <c r="Y27" s="69"/>
      <c r="Z27" s="69"/>
    </row>
    <row r="28" spans="1:26" ht="16.5" customHeight="1">
      <c r="A28" s="74"/>
      <c r="B28" s="74"/>
      <c r="C28" s="69" t="s">
        <v>85</v>
      </c>
      <c r="D28" s="69"/>
      <c r="E28" s="69"/>
      <c r="F28" s="69"/>
      <c r="G28" s="69"/>
      <c r="H28" s="69"/>
      <c r="I28" s="69"/>
      <c r="J28" s="69"/>
      <c r="K28" s="69"/>
      <c r="L28" s="69"/>
      <c r="M28" s="69"/>
      <c r="N28" s="69"/>
      <c r="O28" s="69"/>
      <c r="P28" s="69"/>
      <c r="Q28" s="69"/>
      <c r="R28" s="69"/>
      <c r="S28" s="69"/>
      <c r="T28" s="69"/>
      <c r="U28" s="69"/>
      <c r="V28" s="69"/>
      <c r="W28" s="69"/>
      <c r="X28" s="69"/>
      <c r="Y28" s="69"/>
      <c r="Z28" s="69"/>
    </row>
    <row r="29" spans="1:26" ht="16.5" customHeight="1">
      <c r="A29" s="74"/>
      <c r="B29" s="74"/>
      <c r="C29" s="69" t="s">
        <v>86</v>
      </c>
      <c r="D29" s="69"/>
      <c r="E29" s="69"/>
      <c r="F29" s="69"/>
      <c r="G29" s="69"/>
      <c r="H29" s="69"/>
      <c r="I29" s="69"/>
      <c r="J29" s="69"/>
      <c r="K29" s="69"/>
      <c r="L29" s="69"/>
      <c r="M29" s="69"/>
      <c r="N29" s="69"/>
      <c r="O29" s="69"/>
      <c r="P29" s="69"/>
      <c r="Q29" s="69"/>
      <c r="R29" s="69"/>
      <c r="S29" s="69"/>
      <c r="T29" s="69"/>
      <c r="U29" s="69"/>
      <c r="V29" s="69"/>
      <c r="W29" s="69"/>
      <c r="X29" s="69"/>
      <c r="Y29" s="69"/>
      <c r="Z29" s="69"/>
    </row>
    <row r="30" spans="1:26" ht="16.5" customHeight="1">
      <c r="A30" s="74"/>
      <c r="B30" s="74"/>
      <c r="C30" s="69" t="s">
        <v>87</v>
      </c>
      <c r="D30" s="69"/>
      <c r="E30" s="69"/>
      <c r="F30" s="69"/>
      <c r="G30" s="69"/>
      <c r="H30" s="69"/>
      <c r="I30" s="69"/>
      <c r="J30" s="69"/>
      <c r="K30" s="69"/>
      <c r="L30" s="69"/>
      <c r="M30" s="69"/>
      <c r="N30" s="69"/>
      <c r="O30" s="69"/>
      <c r="P30" s="69"/>
      <c r="Q30" s="69"/>
      <c r="R30" s="69"/>
      <c r="S30" s="69"/>
      <c r="T30" s="69"/>
      <c r="U30" s="69"/>
      <c r="V30" s="69"/>
      <c r="W30" s="69"/>
      <c r="X30" s="69"/>
      <c r="Y30" s="69"/>
      <c r="Z30" s="69"/>
    </row>
    <row r="31" spans="1:26" ht="16.5" customHeight="1">
      <c r="A31" s="74"/>
      <c r="B31" s="74"/>
      <c r="C31" s="69" t="s">
        <v>88</v>
      </c>
      <c r="D31" s="69"/>
      <c r="E31" s="69"/>
      <c r="F31" s="69"/>
      <c r="G31" s="69"/>
      <c r="H31" s="69"/>
      <c r="I31" s="69"/>
      <c r="J31" s="69"/>
      <c r="K31" s="69"/>
      <c r="L31" s="69"/>
      <c r="M31" s="69"/>
      <c r="N31" s="69"/>
      <c r="O31" s="69"/>
      <c r="P31" s="69"/>
      <c r="Q31" s="69"/>
      <c r="R31" s="69"/>
      <c r="S31" s="69"/>
      <c r="T31" s="69"/>
      <c r="U31" s="69"/>
      <c r="V31" s="69"/>
      <c r="W31" s="69"/>
      <c r="X31" s="69"/>
      <c r="Y31" s="69"/>
      <c r="Z31" s="69"/>
    </row>
    <row r="32" spans="1:26" ht="16.5" customHeight="1">
      <c r="A32" s="74"/>
      <c r="B32" s="74"/>
      <c r="C32" s="69" t="s">
        <v>89</v>
      </c>
      <c r="D32" s="69"/>
      <c r="E32" s="69"/>
      <c r="F32" s="69"/>
      <c r="G32" s="69"/>
      <c r="H32" s="69"/>
      <c r="I32" s="69"/>
      <c r="J32" s="69"/>
      <c r="K32" s="69"/>
      <c r="L32" s="69"/>
      <c r="M32" s="69"/>
      <c r="N32" s="69"/>
      <c r="O32" s="69"/>
      <c r="P32" s="69"/>
      <c r="Q32" s="69"/>
      <c r="R32" s="69"/>
      <c r="S32" s="69"/>
      <c r="T32" s="69"/>
      <c r="U32" s="69"/>
      <c r="V32" s="69"/>
      <c r="W32" s="69"/>
      <c r="X32" s="69"/>
      <c r="Y32" s="69"/>
      <c r="Z32" s="69"/>
    </row>
    <row r="33" spans="1:26" ht="16.5" customHeight="1">
      <c r="A33" s="74"/>
      <c r="B33" s="74"/>
      <c r="C33" s="69" t="s">
        <v>90</v>
      </c>
      <c r="D33" s="69"/>
      <c r="E33" s="69"/>
      <c r="F33" s="69"/>
      <c r="G33" s="69"/>
      <c r="H33" s="69"/>
      <c r="I33" s="69"/>
      <c r="J33" s="69"/>
      <c r="K33" s="69"/>
      <c r="L33" s="69"/>
      <c r="M33" s="69"/>
      <c r="N33" s="69"/>
      <c r="O33" s="69"/>
      <c r="P33" s="69"/>
      <c r="Q33" s="69"/>
      <c r="R33" s="69"/>
      <c r="S33" s="69"/>
      <c r="T33" s="69"/>
      <c r="U33" s="69"/>
      <c r="V33" s="69"/>
      <c r="W33" s="69"/>
      <c r="X33" s="69"/>
      <c r="Y33" s="69"/>
      <c r="Z33" s="69"/>
    </row>
    <row r="34" spans="1:26" ht="16.5" customHeight="1">
      <c r="A34" s="74"/>
      <c r="B34" s="74"/>
      <c r="C34" s="69" t="s">
        <v>91</v>
      </c>
      <c r="D34" s="69"/>
      <c r="E34" s="69"/>
      <c r="F34" s="69"/>
      <c r="G34" s="69"/>
      <c r="H34" s="69"/>
      <c r="I34" s="69"/>
      <c r="J34" s="69"/>
      <c r="K34" s="69"/>
      <c r="L34" s="69"/>
      <c r="M34" s="69"/>
      <c r="N34" s="69"/>
      <c r="O34" s="69"/>
      <c r="P34" s="69"/>
      <c r="Q34" s="69"/>
      <c r="R34" s="69"/>
      <c r="S34" s="69"/>
      <c r="T34" s="69"/>
      <c r="U34" s="69"/>
      <c r="V34" s="69"/>
      <c r="W34" s="69"/>
      <c r="X34" s="69"/>
      <c r="Y34" s="69"/>
      <c r="Z34" s="69"/>
    </row>
    <row r="35" spans="1:26" ht="16.5" customHeight="1">
      <c r="A35" s="74"/>
      <c r="B35" s="74"/>
      <c r="C35" s="69" t="s">
        <v>92</v>
      </c>
      <c r="D35" s="69"/>
      <c r="E35" s="69"/>
      <c r="F35" s="69"/>
      <c r="G35" s="69"/>
      <c r="H35" s="69"/>
      <c r="I35" s="69"/>
      <c r="J35" s="69"/>
      <c r="K35" s="69"/>
      <c r="L35" s="69"/>
      <c r="M35" s="69"/>
      <c r="N35" s="69"/>
      <c r="O35" s="69"/>
      <c r="P35" s="69"/>
      <c r="Q35" s="69"/>
      <c r="R35" s="69"/>
      <c r="S35" s="69"/>
      <c r="T35" s="69"/>
      <c r="U35" s="69"/>
      <c r="V35" s="69"/>
      <c r="W35" s="69"/>
      <c r="X35" s="69"/>
      <c r="Y35" s="69"/>
      <c r="Z35" s="69"/>
    </row>
    <row r="36" spans="1:26" ht="16.5" customHeight="1">
      <c r="A36" s="74"/>
      <c r="B36" s="74"/>
      <c r="C36" s="69" t="s">
        <v>93</v>
      </c>
      <c r="D36" s="69"/>
      <c r="E36" s="69"/>
      <c r="F36" s="69"/>
      <c r="G36" s="69"/>
      <c r="H36" s="69"/>
      <c r="I36" s="69"/>
      <c r="J36" s="69"/>
      <c r="K36" s="69"/>
      <c r="L36" s="69"/>
      <c r="M36" s="69"/>
      <c r="N36" s="69"/>
      <c r="O36" s="69"/>
      <c r="P36" s="69"/>
      <c r="Q36" s="69"/>
      <c r="R36" s="69"/>
      <c r="S36" s="69"/>
      <c r="T36" s="69"/>
      <c r="U36" s="69"/>
      <c r="V36" s="69"/>
      <c r="W36" s="69"/>
      <c r="X36" s="69"/>
      <c r="Y36" s="69"/>
      <c r="Z36" s="69"/>
    </row>
    <row r="37" spans="1:26" ht="16.5" customHeight="1">
      <c r="A37" s="74"/>
      <c r="B37" s="74"/>
      <c r="C37" s="69" t="s">
        <v>94</v>
      </c>
      <c r="D37" s="69"/>
      <c r="E37" s="69"/>
      <c r="F37" s="69"/>
      <c r="G37" s="69"/>
      <c r="H37" s="69"/>
      <c r="I37" s="69"/>
      <c r="J37" s="69"/>
      <c r="K37" s="69"/>
      <c r="L37" s="69"/>
      <c r="M37" s="69"/>
      <c r="N37" s="69"/>
      <c r="O37" s="69"/>
      <c r="P37" s="69"/>
      <c r="Q37" s="69"/>
      <c r="R37" s="69"/>
      <c r="S37" s="69"/>
      <c r="T37" s="69"/>
      <c r="U37" s="69"/>
      <c r="V37" s="69"/>
      <c r="W37" s="69"/>
      <c r="X37" s="69"/>
      <c r="Y37" s="69"/>
      <c r="Z37" s="69"/>
    </row>
    <row r="38" spans="1:26" ht="16.5" customHeight="1">
      <c r="A38" s="74"/>
      <c r="B38" s="74"/>
      <c r="C38" s="69" t="s">
        <v>95</v>
      </c>
      <c r="D38" s="69"/>
      <c r="E38" s="69"/>
      <c r="F38" s="69"/>
      <c r="G38" s="69"/>
      <c r="H38" s="69"/>
      <c r="I38" s="69"/>
      <c r="J38" s="69"/>
      <c r="K38" s="69"/>
      <c r="L38" s="69"/>
      <c r="M38" s="69"/>
      <c r="N38" s="69"/>
      <c r="O38" s="69"/>
      <c r="P38" s="69"/>
      <c r="Q38" s="69"/>
      <c r="R38" s="69"/>
      <c r="S38" s="69"/>
      <c r="T38" s="69"/>
      <c r="U38" s="69"/>
      <c r="V38" s="69"/>
      <c r="W38" s="69"/>
      <c r="X38" s="69"/>
      <c r="Y38" s="69"/>
      <c r="Z38" s="69"/>
    </row>
    <row r="39" spans="1:26" ht="16.5" customHeight="1">
      <c r="A39" s="74"/>
      <c r="B39" s="74"/>
      <c r="C39" s="69" t="s">
        <v>96</v>
      </c>
      <c r="D39" s="69"/>
      <c r="E39" s="69"/>
      <c r="F39" s="69"/>
      <c r="G39" s="69"/>
      <c r="H39" s="69"/>
      <c r="I39" s="69"/>
      <c r="J39" s="69"/>
      <c r="K39" s="69"/>
      <c r="L39" s="69"/>
      <c r="M39" s="69"/>
      <c r="N39" s="69"/>
      <c r="O39" s="69"/>
      <c r="P39" s="69"/>
      <c r="Q39" s="69"/>
      <c r="R39" s="69"/>
      <c r="S39" s="69"/>
      <c r="T39" s="69"/>
      <c r="U39" s="69"/>
      <c r="V39" s="69"/>
      <c r="W39" s="69"/>
      <c r="X39" s="69"/>
      <c r="Y39" s="69"/>
      <c r="Z39" s="69"/>
    </row>
    <row r="40" spans="1:26" ht="16.5" customHeight="1">
      <c r="A40" s="74"/>
      <c r="B40" s="74"/>
      <c r="C40" s="69" t="s">
        <v>97</v>
      </c>
      <c r="D40" s="69"/>
      <c r="E40" s="69"/>
      <c r="F40" s="69"/>
      <c r="G40" s="69"/>
      <c r="H40" s="69"/>
      <c r="I40" s="69"/>
      <c r="J40" s="69"/>
      <c r="K40" s="69"/>
      <c r="L40" s="69"/>
      <c r="M40" s="69"/>
      <c r="N40" s="69"/>
      <c r="O40" s="69"/>
      <c r="P40" s="69"/>
      <c r="Q40" s="69"/>
      <c r="R40" s="69"/>
      <c r="S40" s="69"/>
      <c r="T40" s="69"/>
      <c r="U40" s="69"/>
      <c r="V40" s="69"/>
      <c r="W40" s="69"/>
      <c r="X40" s="69"/>
      <c r="Y40" s="69"/>
      <c r="Z40" s="69"/>
    </row>
    <row r="41" spans="1:26" ht="16.5" customHeight="1">
      <c r="A41" s="74"/>
      <c r="B41" s="27"/>
      <c r="C41" s="85"/>
      <c r="D41" s="69"/>
      <c r="E41" s="69"/>
      <c r="F41" s="69"/>
      <c r="G41" s="69"/>
      <c r="H41" s="69"/>
      <c r="I41" s="69"/>
      <c r="J41" s="69"/>
      <c r="K41" s="69"/>
      <c r="L41" s="69"/>
      <c r="M41" s="69"/>
      <c r="N41" s="69"/>
      <c r="O41" s="69"/>
      <c r="P41" s="69"/>
      <c r="Q41" s="69"/>
      <c r="R41" s="69"/>
      <c r="S41" s="69"/>
      <c r="T41" s="69"/>
      <c r="U41" s="69"/>
      <c r="V41" s="69"/>
      <c r="W41" s="69"/>
      <c r="X41" s="69"/>
      <c r="Y41" s="69"/>
      <c r="Z41" s="69"/>
    </row>
    <row r="42" spans="1:26" ht="16.5" customHeight="1">
      <c r="A42" s="28" t="s">
        <v>98</v>
      </c>
      <c r="B42" s="76"/>
      <c r="C42" s="26"/>
      <c r="D42" s="69"/>
      <c r="E42" s="69"/>
      <c r="F42" s="69"/>
      <c r="G42" s="69"/>
      <c r="H42" s="69"/>
      <c r="I42" s="69"/>
      <c r="J42" s="69"/>
      <c r="K42" s="69"/>
      <c r="L42" s="69"/>
      <c r="M42" s="69"/>
      <c r="N42" s="69"/>
      <c r="O42" s="69"/>
      <c r="P42" s="69"/>
      <c r="Q42" s="69"/>
      <c r="R42" s="69"/>
      <c r="S42" s="69"/>
      <c r="T42" s="69"/>
      <c r="U42" s="69"/>
      <c r="V42" s="69"/>
      <c r="W42" s="69"/>
      <c r="X42" s="69"/>
      <c r="Y42" s="69"/>
      <c r="Z42" s="69"/>
    </row>
    <row r="43" spans="1:26" ht="16.5" customHeight="1">
      <c r="A43" s="28" t="s">
        <v>99</v>
      </c>
      <c r="B43" s="76"/>
      <c r="C43" s="26"/>
      <c r="D43" s="69"/>
      <c r="E43" s="69"/>
      <c r="F43" s="69"/>
      <c r="G43" s="69"/>
      <c r="H43" s="69"/>
      <c r="I43" s="69"/>
      <c r="J43" s="69"/>
      <c r="K43" s="69"/>
      <c r="L43" s="69"/>
      <c r="M43" s="69"/>
      <c r="N43" s="69"/>
      <c r="O43" s="69"/>
      <c r="P43" s="69"/>
      <c r="Q43" s="69"/>
      <c r="R43" s="69"/>
      <c r="S43" s="69"/>
      <c r="T43" s="69"/>
      <c r="U43" s="69"/>
      <c r="V43" s="69"/>
      <c r="W43" s="69"/>
      <c r="X43" s="69"/>
      <c r="Y43" s="69"/>
      <c r="Z43" s="69"/>
    </row>
    <row r="44" spans="1:26" ht="16.5" customHeight="1">
      <c r="A44" s="28" t="s">
        <v>100</v>
      </c>
      <c r="B44" s="76"/>
      <c r="C44" s="26"/>
      <c r="D44" s="69"/>
      <c r="E44" s="69"/>
      <c r="F44" s="69"/>
      <c r="G44" s="69"/>
      <c r="H44" s="69"/>
      <c r="I44" s="69"/>
      <c r="J44" s="69"/>
      <c r="K44" s="69"/>
      <c r="L44" s="69"/>
      <c r="M44" s="69"/>
      <c r="N44" s="69"/>
      <c r="O44" s="69"/>
      <c r="P44" s="69"/>
      <c r="Q44" s="69"/>
      <c r="R44" s="69"/>
      <c r="S44" s="69"/>
      <c r="T44" s="69"/>
      <c r="U44" s="69"/>
      <c r="V44" s="69"/>
      <c r="W44" s="69"/>
      <c r="X44" s="69"/>
      <c r="Y44" s="69"/>
      <c r="Z44" s="69"/>
    </row>
    <row r="45" spans="1:26" ht="16.5" customHeight="1">
      <c r="A45" s="28" t="s">
        <v>101</v>
      </c>
      <c r="B45" s="76"/>
      <c r="C45" s="26"/>
      <c r="D45" s="81"/>
      <c r="E45" s="69"/>
      <c r="F45" s="69"/>
      <c r="G45" s="69"/>
      <c r="H45" s="69"/>
      <c r="I45" s="69"/>
      <c r="J45" s="69"/>
      <c r="K45" s="69"/>
      <c r="L45" s="69"/>
      <c r="M45" s="69"/>
      <c r="N45" s="69"/>
      <c r="O45" s="69"/>
      <c r="P45" s="69"/>
      <c r="Q45" s="69"/>
      <c r="R45" s="69"/>
      <c r="S45" s="69"/>
      <c r="T45" s="69"/>
      <c r="U45" s="69"/>
      <c r="V45" s="69"/>
      <c r="W45" s="69"/>
      <c r="X45" s="69"/>
      <c r="Y45" s="69"/>
      <c r="Z45" s="69"/>
    </row>
    <row r="46" spans="1:26" ht="16.5" customHeight="1">
      <c r="A46" s="28" t="s">
        <v>102</v>
      </c>
      <c r="B46" s="76"/>
      <c r="C46" s="26"/>
      <c r="D46" s="81"/>
      <c r="E46" s="69"/>
      <c r="F46" s="69"/>
      <c r="G46" s="69"/>
      <c r="H46" s="69"/>
      <c r="I46" s="69"/>
      <c r="J46" s="69"/>
      <c r="K46" s="69"/>
      <c r="L46" s="69"/>
      <c r="M46" s="69"/>
      <c r="N46" s="69"/>
      <c r="O46" s="69"/>
      <c r="P46" s="69"/>
      <c r="Q46" s="69"/>
      <c r="R46" s="69"/>
      <c r="S46" s="69"/>
      <c r="T46" s="69"/>
      <c r="U46" s="69"/>
      <c r="V46" s="69"/>
      <c r="W46" s="69"/>
      <c r="X46" s="69"/>
      <c r="Y46" s="69"/>
      <c r="Z46" s="69"/>
    </row>
    <row r="47" spans="1:26" ht="16.5" customHeight="1">
      <c r="A47" s="28" t="s">
        <v>103</v>
      </c>
      <c r="B47" s="76"/>
      <c r="C47" s="26"/>
      <c r="D47" s="81"/>
      <c r="E47" s="69"/>
      <c r="F47" s="81"/>
      <c r="G47" s="69"/>
      <c r="H47" s="81"/>
      <c r="I47" s="69"/>
      <c r="J47" s="69"/>
      <c r="K47" s="69"/>
      <c r="L47" s="69"/>
      <c r="M47" s="69"/>
      <c r="N47" s="69"/>
      <c r="O47" s="69"/>
      <c r="P47" s="69"/>
      <c r="Q47" s="69"/>
      <c r="R47" s="69"/>
      <c r="S47" s="69"/>
      <c r="T47" s="69"/>
      <c r="U47" s="69"/>
      <c r="V47" s="69"/>
      <c r="W47" s="69"/>
      <c r="X47" s="69"/>
      <c r="Y47" s="69"/>
      <c r="Z47" s="69"/>
    </row>
    <row r="53" spans="6:26" ht="13.5">
      <c r="F53" s="78"/>
      <c r="J53" s="78"/>
      <c r="L53" s="78"/>
      <c r="N53" s="78"/>
      <c r="P53" s="78"/>
      <c r="R53" s="78"/>
      <c r="T53" s="78"/>
      <c r="V53" s="78"/>
      <c r="X53" s="78"/>
      <c r="Z53" s="78"/>
    </row>
  </sheetData>
  <mergeCells count="8">
    <mergeCell ref="A1:P1"/>
    <mergeCell ref="O2:P2"/>
    <mergeCell ref="D3:D4"/>
    <mergeCell ref="A3:C4"/>
    <mergeCell ref="W2:X2"/>
    <mergeCell ref="Y2:Z2"/>
    <mergeCell ref="E3:F4"/>
    <mergeCell ref="G3:H4"/>
  </mergeCells>
  <printOptions/>
  <pageMargins left="0.3937007874015748" right="0.3937007874015748" top="0.7874015748031497" bottom="0.1968503937007874" header="0.5118110236220472" footer="0.2362204724409449"/>
  <pageSetup horizontalDpi="600" verticalDpi="600" orientation="landscape" paperSize="8" scale="94" r:id="rId2"/>
  <headerFooter alignWithMargins="0">
    <oddFooter>&amp;C２</oddFooter>
  </headerFooter>
  <drawing r:id="rId1"/>
</worksheet>
</file>

<file path=xl/worksheets/sheet4.xml><?xml version="1.0" encoding="utf-8"?>
<worksheet xmlns="http://schemas.openxmlformats.org/spreadsheetml/2006/main" xmlns:r="http://schemas.openxmlformats.org/officeDocument/2006/relationships">
  <dimension ref="A1:Z53"/>
  <sheetViews>
    <sheetView view="pageBreakPreview" zoomScale="60" zoomScaleNormal="75" workbookViewId="0" topLeftCell="A1">
      <pane xSplit="3" ySplit="4" topLeftCell="D5" activePane="bottomRight" state="frozen"/>
      <selection pane="topLeft" activeCell="N48" sqref="N48"/>
      <selection pane="topRight" activeCell="N48" sqref="N48"/>
      <selection pane="bottomLeft" activeCell="N48" sqref="N48"/>
      <selection pane="bottomRight" activeCell="A42" sqref="A42"/>
    </sheetView>
  </sheetViews>
  <sheetFormatPr defaultColWidth="9.00390625" defaultRowHeight="13.5"/>
  <cols>
    <col min="1" max="1" width="9.00390625" style="3" customWidth="1"/>
    <col min="2" max="2" width="19.00390625" style="3" customWidth="1"/>
    <col min="3" max="3" width="24.125" style="3" customWidth="1"/>
    <col min="4" max="4" width="12.625" style="3" customWidth="1"/>
    <col min="5" max="5" width="2.625" style="3" customWidth="1"/>
    <col min="6" max="6" width="10.625" style="3" customWidth="1"/>
    <col min="7" max="7" width="2.625" style="3" customWidth="1"/>
    <col min="8" max="8" width="10.625" style="3" customWidth="1"/>
    <col min="9" max="9" width="2.625" style="3" customWidth="1"/>
    <col min="10" max="10" width="10.625" style="3" customWidth="1"/>
    <col min="11" max="11" width="2.625" style="3" customWidth="1"/>
    <col min="12" max="12" width="10.625" style="3" customWidth="1"/>
    <col min="13" max="13" width="2.625" style="3" customWidth="1"/>
    <col min="14" max="14" width="10.625" style="3" customWidth="1"/>
    <col min="15" max="15" width="2.625" style="3" customWidth="1"/>
    <col min="16" max="16" width="10.625" style="3" customWidth="1"/>
    <col min="17" max="17" width="2.625" style="3" customWidth="1"/>
    <col min="18" max="18" width="10.625" style="3" customWidth="1"/>
    <col min="19" max="19" width="2.625" style="3" customWidth="1"/>
    <col min="20" max="20" width="10.625" style="3" customWidth="1"/>
    <col min="21" max="21" width="2.625" style="3" customWidth="1"/>
    <col min="22" max="22" width="10.625" style="3" customWidth="1"/>
    <col min="23" max="23" width="2.625" style="3" customWidth="1"/>
    <col min="24" max="24" width="10.625" style="3" customWidth="1"/>
    <col min="25" max="25" width="2.625" style="3" customWidth="1"/>
    <col min="26" max="26" width="10.625" style="3" customWidth="1"/>
  </cols>
  <sheetData>
    <row r="1" spans="1:26" ht="30" customHeight="1">
      <c r="A1" s="134" t="s">
        <v>30</v>
      </c>
      <c r="B1" s="134"/>
      <c r="C1" s="134"/>
      <c r="D1" s="134"/>
      <c r="E1" s="134"/>
      <c r="F1" s="134"/>
      <c r="G1" s="134"/>
      <c r="H1" s="134"/>
      <c r="I1" s="134"/>
      <c r="J1" s="134"/>
      <c r="K1" s="134"/>
      <c r="L1" s="134"/>
      <c r="M1" s="134"/>
      <c r="N1" s="134"/>
      <c r="O1" s="134"/>
      <c r="P1" s="134"/>
      <c r="Q1"/>
      <c r="R1"/>
      <c r="S1"/>
      <c r="T1"/>
      <c r="U1"/>
      <c r="V1"/>
      <c r="W1"/>
      <c r="X1"/>
      <c r="Y1"/>
      <c r="Z1"/>
    </row>
    <row r="2" spans="15:26" ht="13.5">
      <c r="O2" s="131"/>
      <c r="P2" s="131"/>
      <c r="W2" s="121"/>
      <c r="X2" s="121"/>
      <c r="Y2" s="131" t="s">
        <v>29</v>
      </c>
      <c r="Z2" s="131"/>
    </row>
    <row r="3" spans="1:26" ht="15" customHeight="1">
      <c r="A3" s="132" t="s">
        <v>56</v>
      </c>
      <c r="B3" s="133"/>
      <c r="C3" s="133"/>
      <c r="D3" s="132" t="s">
        <v>57</v>
      </c>
      <c r="E3" s="122" t="s">
        <v>211</v>
      </c>
      <c r="F3" s="123"/>
      <c r="G3" s="126" t="s">
        <v>58</v>
      </c>
      <c r="H3" s="127"/>
      <c r="I3" s="83">
        <v>1</v>
      </c>
      <c r="J3" s="79" t="s">
        <v>59</v>
      </c>
      <c r="K3" s="81">
        <v>2</v>
      </c>
      <c r="L3" s="82" t="s">
        <v>60</v>
      </c>
      <c r="M3" s="81">
        <v>3</v>
      </c>
      <c r="N3" s="82" t="s">
        <v>61</v>
      </c>
      <c r="O3" s="81">
        <v>4</v>
      </c>
      <c r="P3" s="79" t="s">
        <v>62</v>
      </c>
      <c r="Q3" s="83">
        <v>5</v>
      </c>
      <c r="R3" s="79" t="s">
        <v>59</v>
      </c>
      <c r="S3" s="81">
        <v>6</v>
      </c>
      <c r="T3" s="82" t="s">
        <v>60</v>
      </c>
      <c r="U3" s="81">
        <v>7</v>
      </c>
      <c r="V3" s="82" t="s">
        <v>61</v>
      </c>
      <c r="W3" s="81">
        <v>8</v>
      </c>
      <c r="X3" s="79" t="s">
        <v>62</v>
      </c>
      <c r="Y3" s="81">
        <v>9</v>
      </c>
      <c r="Z3" s="79" t="s">
        <v>62</v>
      </c>
    </row>
    <row r="4" spans="1:26" ht="18" customHeight="1">
      <c r="A4" s="133"/>
      <c r="B4" s="133"/>
      <c r="C4" s="133"/>
      <c r="D4" s="132"/>
      <c r="E4" s="124"/>
      <c r="F4" s="125"/>
      <c r="G4" s="128"/>
      <c r="H4" s="129"/>
      <c r="I4" s="83"/>
      <c r="J4" s="83" t="s">
        <v>63</v>
      </c>
      <c r="K4" s="69"/>
      <c r="L4" s="83" t="s">
        <v>63</v>
      </c>
      <c r="M4" s="71"/>
      <c r="N4" s="79" t="s">
        <v>63</v>
      </c>
      <c r="O4" s="82"/>
      <c r="P4" s="79" t="s">
        <v>63</v>
      </c>
      <c r="Q4" s="83"/>
      <c r="R4" s="83" t="s">
        <v>63</v>
      </c>
      <c r="S4" s="69"/>
      <c r="T4" s="83" t="s">
        <v>63</v>
      </c>
      <c r="U4" s="71"/>
      <c r="V4" s="79" t="s">
        <v>63</v>
      </c>
      <c r="W4" s="82"/>
      <c r="X4" s="79" t="s">
        <v>63</v>
      </c>
      <c r="Y4" s="82"/>
      <c r="Z4" s="79" t="s">
        <v>63</v>
      </c>
    </row>
    <row r="5" spans="1:26" ht="16.5" customHeight="1">
      <c r="A5" s="28" t="s">
        <v>64</v>
      </c>
      <c r="B5" s="76"/>
      <c r="C5" s="26"/>
      <c r="D5" s="89">
        <f aca="true" t="shared" si="0" ref="D5:D13">F5+H5</f>
        <v>17437</v>
      </c>
      <c r="E5" s="89"/>
      <c r="F5" s="89">
        <f>SUM(F6:F9)+F13</f>
        <v>15214</v>
      </c>
      <c r="G5" s="89"/>
      <c r="H5" s="89">
        <f aca="true" t="shared" si="1" ref="H5:H13">J5</f>
        <v>2223</v>
      </c>
      <c r="I5" s="89"/>
      <c r="J5" s="89">
        <f>SUM(J6:J9)+J13</f>
        <v>2223</v>
      </c>
      <c r="K5" s="69"/>
      <c r="L5" s="69"/>
      <c r="M5" s="69"/>
      <c r="N5" s="69"/>
      <c r="O5" s="69"/>
      <c r="P5" s="69"/>
      <c r="Q5" s="69"/>
      <c r="R5" s="69"/>
      <c r="S5" s="69"/>
      <c r="T5" s="69"/>
      <c r="U5" s="69"/>
      <c r="V5" s="69"/>
      <c r="W5" s="69"/>
      <c r="X5" s="69"/>
      <c r="Y5" s="69"/>
      <c r="Z5" s="69"/>
    </row>
    <row r="6" spans="1:26" ht="16.5" customHeight="1">
      <c r="A6" s="74"/>
      <c r="B6" s="69" t="s">
        <v>65</v>
      </c>
      <c r="C6" s="69"/>
      <c r="D6" s="89">
        <f t="shared" si="0"/>
        <v>2795</v>
      </c>
      <c r="E6" s="89"/>
      <c r="F6" s="89">
        <v>572</v>
      </c>
      <c r="G6" s="89"/>
      <c r="H6" s="89">
        <f t="shared" si="1"/>
        <v>2223</v>
      </c>
      <c r="I6" s="89"/>
      <c r="J6" s="89">
        <v>2223</v>
      </c>
      <c r="K6" s="69"/>
      <c r="L6" s="69"/>
      <c r="M6" s="69"/>
      <c r="N6" s="69"/>
      <c r="O6" s="69"/>
      <c r="P6" s="69"/>
      <c r="Q6" s="69"/>
      <c r="R6" s="69"/>
      <c r="S6" s="69"/>
      <c r="T6" s="69"/>
      <c r="U6" s="69"/>
      <c r="V6" s="69"/>
      <c r="W6" s="69"/>
      <c r="X6" s="69"/>
      <c r="Y6" s="69"/>
      <c r="Z6" s="69"/>
    </row>
    <row r="7" spans="1:26" ht="16.5" customHeight="1">
      <c r="A7" s="74"/>
      <c r="B7" s="69" t="s">
        <v>66</v>
      </c>
      <c r="C7" s="69"/>
      <c r="D7" s="89">
        <f t="shared" si="0"/>
        <v>0</v>
      </c>
      <c r="E7" s="89"/>
      <c r="F7" s="89"/>
      <c r="G7" s="89"/>
      <c r="H7" s="89">
        <f t="shared" si="1"/>
        <v>0</v>
      </c>
      <c r="I7" s="89"/>
      <c r="J7" s="89">
        <v>0</v>
      </c>
      <c r="K7" s="69"/>
      <c r="L7" s="69"/>
      <c r="M7" s="69"/>
      <c r="N7" s="69"/>
      <c r="O7" s="69"/>
      <c r="P7" s="69"/>
      <c r="Q7" s="69"/>
      <c r="R7" s="69"/>
      <c r="S7" s="69"/>
      <c r="T7" s="69"/>
      <c r="U7" s="69"/>
      <c r="V7" s="69"/>
      <c r="W7" s="69"/>
      <c r="X7" s="69"/>
      <c r="Y7" s="69"/>
      <c r="Z7" s="69"/>
    </row>
    <row r="8" spans="1:26" ht="16.5" customHeight="1">
      <c r="A8" s="74"/>
      <c r="B8" s="69" t="s">
        <v>67</v>
      </c>
      <c r="C8" s="69"/>
      <c r="D8" s="89">
        <f t="shared" si="0"/>
        <v>12425</v>
      </c>
      <c r="E8" s="89"/>
      <c r="F8" s="89">
        <v>12425</v>
      </c>
      <c r="G8" s="89"/>
      <c r="H8" s="89">
        <f t="shared" si="1"/>
        <v>0</v>
      </c>
      <c r="I8" s="89"/>
      <c r="J8" s="89">
        <v>0</v>
      </c>
      <c r="K8" s="69"/>
      <c r="L8" s="69"/>
      <c r="M8" s="69"/>
      <c r="N8" s="69"/>
      <c r="O8" s="69"/>
      <c r="P8" s="69"/>
      <c r="Q8" s="69"/>
      <c r="R8" s="69"/>
      <c r="S8" s="69"/>
      <c r="T8" s="69"/>
      <c r="U8" s="69"/>
      <c r="V8" s="69"/>
      <c r="W8" s="69"/>
      <c r="X8" s="69"/>
      <c r="Y8" s="69"/>
      <c r="Z8" s="69"/>
    </row>
    <row r="9" spans="1:26" ht="16.5" customHeight="1">
      <c r="A9" s="74"/>
      <c r="B9" s="69" t="s">
        <v>68</v>
      </c>
      <c r="C9" s="69"/>
      <c r="D9" s="89">
        <f t="shared" si="0"/>
        <v>1300</v>
      </c>
      <c r="E9" s="89"/>
      <c r="F9" s="89">
        <f>SUM(F10:F12)</f>
        <v>1300</v>
      </c>
      <c r="G9" s="89"/>
      <c r="H9" s="89">
        <f t="shared" si="1"/>
        <v>0</v>
      </c>
      <c r="I9" s="89"/>
      <c r="J9" s="89">
        <f>SUM(J10:J12)</f>
        <v>0</v>
      </c>
      <c r="K9" s="69"/>
      <c r="L9" s="69"/>
      <c r="M9" s="69"/>
      <c r="N9" s="69"/>
      <c r="O9" s="69"/>
      <c r="P9" s="69"/>
      <c r="Q9" s="69"/>
      <c r="R9" s="69"/>
      <c r="S9" s="69"/>
      <c r="T9" s="69"/>
      <c r="U9" s="69"/>
      <c r="V9" s="69"/>
      <c r="W9" s="69"/>
      <c r="X9" s="69"/>
      <c r="Y9" s="69"/>
      <c r="Z9" s="69"/>
    </row>
    <row r="10" spans="1:26" ht="16.5" customHeight="1">
      <c r="A10" s="74"/>
      <c r="B10" s="85"/>
      <c r="C10" s="69" t="s">
        <v>69</v>
      </c>
      <c r="D10" s="89">
        <f t="shared" si="0"/>
        <v>0</v>
      </c>
      <c r="E10" s="89"/>
      <c r="F10" s="89"/>
      <c r="G10" s="89"/>
      <c r="H10" s="89">
        <f t="shared" si="1"/>
        <v>0</v>
      </c>
      <c r="I10" s="89"/>
      <c r="J10" s="89">
        <v>0</v>
      </c>
      <c r="K10" s="69"/>
      <c r="L10" s="69"/>
      <c r="M10" s="69"/>
      <c r="N10" s="69"/>
      <c r="O10" s="69"/>
      <c r="P10" s="69"/>
      <c r="Q10" s="69"/>
      <c r="R10" s="69"/>
      <c r="S10" s="69"/>
      <c r="T10" s="69"/>
      <c r="U10" s="69"/>
      <c r="V10" s="69"/>
      <c r="W10" s="69"/>
      <c r="X10" s="69"/>
      <c r="Y10" s="69"/>
      <c r="Z10" s="69"/>
    </row>
    <row r="11" spans="1:26" ht="16.5" customHeight="1">
      <c r="A11" s="74"/>
      <c r="B11" s="86"/>
      <c r="C11" s="69" t="s">
        <v>70</v>
      </c>
      <c r="D11" s="89">
        <f t="shared" si="0"/>
        <v>0</v>
      </c>
      <c r="E11" s="89"/>
      <c r="F11" s="89"/>
      <c r="G11" s="89"/>
      <c r="H11" s="89">
        <f t="shared" si="1"/>
        <v>0</v>
      </c>
      <c r="I11" s="89"/>
      <c r="J11" s="89">
        <v>0</v>
      </c>
      <c r="K11" s="69"/>
      <c r="L11" s="69"/>
      <c r="M11" s="69"/>
      <c r="N11" s="69"/>
      <c r="O11" s="69"/>
      <c r="P11" s="69"/>
      <c r="Q11" s="69"/>
      <c r="R11" s="69"/>
      <c r="S11" s="69"/>
      <c r="T11" s="69"/>
      <c r="U11" s="69"/>
      <c r="V11" s="69"/>
      <c r="W11" s="69"/>
      <c r="X11" s="69"/>
      <c r="Y11" s="69"/>
      <c r="Z11" s="69"/>
    </row>
    <row r="12" spans="1:26" ht="16.5" customHeight="1">
      <c r="A12" s="74"/>
      <c r="B12" s="72"/>
      <c r="C12" s="85" t="s">
        <v>71</v>
      </c>
      <c r="D12" s="89">
        <f t="shared" si="0"/>
        <v>1300</v>
      </c>
      <c r="E12" s="89"/>
      <c r="F12" s="89">
        <v>1300</v>
      </c>
      <c r="G12" s="89"/>
      <c r="H12" s="89">
        <f t="shared" si="1"/>
        <v>0</v>
      </c>
      <c r="I12" s="89"/>
      <c r="J12" s="89">
        <v>0</v>
      </c>
      <c r="K12" s="69"/>
      <c r="L12" s="69"/>
      <c r="M12" s="69"/>
      <c r="N12" s="69"/>
      <c r="O12" s="69"/>
      <c r="P12" s="69"/>
      <c r="Q12" s="69"/>
      <c r="R12" s="69"/>
      <c r="S12" s="69"/>
      <c r="T12" s="69"/>
      <c r="U12" s="69"/>
      <c r="V12" s="69"/>
      <c r="W12" s="69"/>
      <c r="X12" s="69"/>
      <c r="Y12" s="69"/>
      <c r="Z12" s="69"/>
    </row>
    <row r="13" spans="1:26" ht="16.5" customHeight="1">
      <c r="A13" s="74"/>
      <c r="B13" s="73" t="s">
        <v>72</v>
      </c>
      <c r="C13" s="70"/>
      <c r="D13" s="89">
        <f t="shared" si="0"/>
        <v>917</v>
      </c>
      <c r="E13" s="89"/>
      <c r="F13" s="89">
        <v>917</v>
      </c>
      <c r="G13" s="89"/>
      <c r="H13" s="89">
        <f t="shared" si="1"/>
        <v>0</v>
      </c>
      <c r="I13" s="89"/>
      <c r="J13" s="89">
        <v>0</v>
      </c>
      <c r="K13" s="69"/>
      <c r="L13" s="69"/>
      <c r="M13" s="69"/>
      <c r="N13" s="69"/>
      <c r="O13" s="69"/>
      <c r="P13" s="69"/>
      <c r="Q13" s="69"/>
      <c r="R13" s="69"/>
      <c r="S13" s="69"/>
      <c r="T13" s="69"/>
      <c r="U13" s="69"/>
      <c r="V13" s="69"/>
      <c r="W13" s="69"/>
      <c r="X13" s="69"/>
      <c r="Y13" s="69"/>
      <c r="Z13" s="69"/>
    </row>
    <row r="14" spans="1:26" ht="16.5" customHeight="1">
      <c r="A14" s="28" t="s">
        <v>73</v>
      </c>
      <c r="B14" s="76"/>
      <c r="C14" s="26"/>
      <c r="D14" s="89">
        <f>D15+D24+D25+D42</f>
        <v>7863</v>
      </c>
      <c r="E14" s="89"/>
      <c r="F14" s="89">
        <f>F15+F24+F25+F42</f>
        <v>7130</v>
      </c>
      <c r="G14" s="89"/>
      <c r="H14" s="89">
        <f>H15+H24+H25+H42</f>
        <v>733</v>
      </c>
      <c r="I14" s="89"/>
      <c r="J14" s="89">
        <f>J15+J24+J25+J42</f>
        <v>733</v>
      </c>
      <c r="K14" s="69"/>
      <c r="L14" s="69"/>
      <c r="M14" s="69"/>
      <c r="N14" s="69"/>
      <c r="O14" s="69"/>
      <c r="P14" s="69"/>
      <c r="Q14" s="69"/>
      <c r="R14" s="69"/>
      <c r="S14" s="69"/>
      <c r="T14" s="69"/>
      <c r="U14" s="69"/>
      <c r="V14" s="69"/>
      <c r="W14" s="69"/>
      <c r="X14" s="69"/>
      <c r="Y14" s="69"/>
      <c r="Z14" s="69"/>
    </row>
    <row r="15" spans="1:26" ht="16.5" customHeight="1">
      <c r="A15" s="74"/>
      <c r="B15" s="73" t="s">
        <v>12</v>
      </c>
      <c r="C15" s="90"/>
      <c r="D15" s="89">
        <f aca="true" t="shared" si="2" ref="D15:D40">F15+H15</f>
        <v>1938</v>
      </c>
      <c r="E15" s="89"/>
      <c r="F15" s="89">
        <f>SUM(F16:F23)</f>
        <v>1938</v>
      </c>
      <c r="G15" s="89"/>
      <c r="H15" s="89">
        <f aca="true" t="shared" si="3" ref="H15:H40">J15</f>
        <v>0</v>
      </c>
      <c r="I15" s="89"/>
      <c r="J15" s="89">
        <f>SUM(J16:J23)</f>
        <v>0</v>
      </c>
      <c r="K15" s="69"/>
      <c r="L15" s="69"/>
      <c r="M15" s="69"/>
      <c r="N15" s="69"/>
      <c r="O15" s="69"/>
      <c r="P15" s="69"/>
      <c r="Q15" s="69"/>
      <c r="R15" s="69"/>
      <c r="S15" s="69"/>
      <c r="T15" s="69"/>
      <c r="U15" s="69"/>
      <c r="V15" s="69"/>
      <c r="W15" s="69"/>
      <c r="X15" s="69"/>
      <c r="Y15" s="69"/>
      <c r="Z15" s="69"/>
    </row>
    <row r="16" spans="1:26" ht="16.5" customHeight="1">
      <c r="A16" s="74"/>
      <c r="B16" s="74"/>
      <c r="C16" s="87" t="s">
        <v>13</v>
      </c>
      <c r="D16" s="89">
        <f t="shared" si="2"/>
        <v>512</v>
      </c>
      <c r="E16" s="89"/>
      <c r="F16" s="89">
        <v>512</v>
      </c>
      <c r="G16" s="89"/>
      <c r="H16" s="89">
        <f t="shared" si="3"/>
        <v>0</v>
      </c>
      <c r="I16" s="89"/>
      <c r="J16" s="89">
        <v>0</v>
      </c>
      <c r="K16" s="69"/>
      <c r="L16" s="69"/>
      <c r="M16" s="69"/>
      <c r="N16" s="69"/>
      <c r="O16" s="69"/>
      <c r="P16" s="69"/>
      <c r="Q16" s="69"/>
      <c r="R16" s="69"/>
      <c r="S16" s="69"/>
      <c r="T16" s="69"/>
      <c r="U16" s="69"/>
      <c r="V16" s="69"/>
      <c r="W16" s="69"/>
      <c r="X16" s="69"/>
      <c r="Y16" s="69"/>
      <c r="Z16" s="69"/>
    </row>
    <row r="17" spans="1:26" ht="16.5" customHeight="1">
      <c r="A17" s="74"/>
      <c r="B17" s="74"/>
      <c r="C17" s="87" t="s">
        <v>74</v>
      </c>
      <c r="D17" s="89">
        <f t="shared" si="2"/>
        <v>0</v>
      </c>
      <c r="E17" s="89"/>
      <c r="F17" s="89">
        <v>0</v>
      </c>
      <c r="G17" s="89"/>
      <c r="H17" s="89">
        <f t="shared" si="3"/>
        <v>0</v>
      </c>
      <c r="I17" s="89"/>
      <c r="J17" s="89">
        <v>0</v>
      </c>
      <c r="K17" s="69"/>
      <c r="L17" s="69"/>
      <c r="M17" s="69"/>
      <c r="N17" s="69"/>
      <c r="O17" s="69"/>
      <c r="P17" s="69"/>
      <c r="Q17" s="69"/>
      <c r="R17" s="69"/>
      <c r="S17" s="69"/>
      <c r="T17" s="69"/>
      <c r="U17" s="69"/>
      <c r="V17" s="69"/>
      <c r="W17" s="69"/>
      <c r="X17" s="69"/>
      <c r="Y17" s="69"/>
      <c r="Z17" s="69"/>
    </row>
    <row r="18" spans="1:26" ht="16.5" customHeight="1">
      <c r="A18" s="74"/>
      <c r="B18" s="74"/>
      <c r="C18" s="87" t="s">
        <v>75</v>
      </c>
      <c r="D18" s="89">
        <f t="shared" si="2"/>
        <v>0</v>
      </c>
      <c r="E18" s="89"/>
      <c r="F18" s="89">
        <v>0</v>
      </c>
      <c r="G18" s="89"/>
      <c r="H18" s="89">
        <f t="shared" si="3"/>
        <v>0</v>
      </c>
      <c r="I18" s="89"/>
      <c r="J18" s="89">
        <v>0</v>
      </c>
      <c r="K18" s="69"/>
      <c r="L18" s="69"/>
      <c r="M18" s="69"/>
      <c r="N18" s="69"/>
      <c r="O18" s="69"/>
      <c r="P18" s="69"/>
      <c r="Q18" s="69"/>
      <c r="R18" s="69"/>
      <c r="S18" s="69"/>
      <c r="T18" s="69"/>
      <c r="U18" s="69"/>
      <c r="V18" s="69"/>
      <c r="W18" s="69"/>
      <c r="X18" s="69"/>
      <c r="Y18" s="69"/>
      <c r="Z18" s="69"/>
    </row>
    <row r="19" spans="1:26" ht="16.5" customHeight="1">
      <c r="A19" s="74"/>
      <c r="B19" s="74"/>
      <c r="C19" s="87" t="s">
        <v>76</v>
      </c>
      <c r="D19" s="89">
        <f t="shared" si="2"/>
        <v>1236</v>
      </c>
      <c r="E19" s="89"/>
      <c r="F19" s="89">
        <v>1236</v>
      </c>
      <c r="G19" s="89"/>
      <c r="H19" s="89">
        <f t="shared" si="3"/>
        <v>0</v>
      </c>
      <c r="I19" s="89"/>
      <c r="J19" s="89">
        <v>0</v>
      </c>
      <c r="K19" s="69"/>
      <c r="L19" s="69"/>
      <c r="M19" s="69"/>
      <c r="N19" s="69"/>
      <c r="O19" s="69"/>
      <c r="P19" s="69"/>
      <c r="Q19" s="69"/>
      <c r="R19" s="69"/>
      <c r="S19" s="69"/>
      <c r="T19" s="69"/>
      <c r="U19" s="69"/>
      <c r="V19" s="69"/>
      <c r="W19" s="69"/>
      <c r="X19" s="69"/>
      <c r="Y19" s="69"/>
      <c r="Z19" s="69"/>
    </row>
    <row r="20" spans="1:26" ht="16.5" customHeight="1">
      <c r="A20" s="74"/>
      <c r="B20" s="74"/>
      <c r="C20" s="87" t="s">
        <v>77</v>
      </c>
      <c r="D20" s="89">
        <f t="shared" si="2"/>
        <v>0</v>
      </c>
      <c r="E20" s="89"/>
      <c r="F20" s="89">
        <v>0</v>
      </c>
      <c r="G20" s="89"/>
      <c r="H20" s="89">
        <f t="shared" si="3"/>
        <v>0</v>
      </c>
      <c r="I20" s="89"/>
      <c r="J20" s="89">
        <v>0</v>
      </c>
      <c r="K20" s="69"/>
      <c r="L20" s="69"/>
      <c r="M20" s="69"/>
      <c r="N20" s="69"/>
      <c r="O20" s="69"/>
      <c r="P20" s="69"/>
      <c r="Q20" s="69"/>
      <c r="R20" s="69"/>
      <c r="S20" s="69"/>
      <c r="T20" s="69"/>
      <c r="U20" s="69"/>
      <c r="V20" s="69"/>
      <c r="W20" s="69"/>
      <c r="X20" s="69"/>
      <c r="Y20" s="69"/>
      <c r="Z20" s="69"/>
    </row>
    <row r="21" spans="1:26" ht="16.5" customHeight="1">
      <c r="A21" s="74"/>
      <c r="B21" s="74"/>
      <c r="C21" s="87" t="s">
        <v>78</v>
      </c>
      <c r="D21" s="89">
        <f t="shared" si="2"/>
        <v>190</v>
      </c>
      <c r="E21" s="89"/>
      <c r="F21" s="89">
        <v>190</v>
      </c>
      <c r="G21" s="89"/>
      <c r="H21" s="89">
        <f t="shared" si="3"/>
        <v>0</v>
      </c>
      <c r="I21" s="89"/>
      <c r="J21" s="89">
        <v>0</v>
      </c>
      <c r="K21" s="69"/>
      <c r="L21" s="69"/>
      <c r="M21" s="69"/>
      <c r="N21" s="69"/>
      <c r="O21" s="69"/>
      <c r="P21" s="69"/>
      <c r="Q21" s="69"/>
      <c r="R21" s="69"/>
      <c r="S21" s="69"/>
      <c r="T21" s="69"/>
      <c r="U21" s="69"/>
      <c r="V21" s="69"/>
      <c r="W21" s="69"/>
      <c r="X21" s="69"/>
      <c r="Y21" s="69"/>
      <c r="Z21" s="69"/>
    </row>
    <row r="22" spans="1:26" ht="16.5" customHeight="1">
      <c r="A22" s="74"/>
      <c r="B22" s="74"/>
      <c r="C22" s="87" t="s">
        <v>79</v>
      </c>
      <c r="D22" s="89">
        <f t="shared" si="2"/>
        <v>0</v>
      </c>
      <c r="E22" s="89"/>
      <c r="F22" s="89">
        <v>0</v>
      </c>
      <c r="G22" s="89"/>
      <c r="H22" s="89">
        <f t="shared" si="3"/>
        <v>0</v>
      </c>
      <c r="I22" s="89"/>
      <c r="J22" s="89">
        <v>0</v>
      </c>
      <c r="K22" s="69"/>
      <c r="L22" s="69"/>
      <c r="M22" s="69"/>
      <c r="N22" s="69"/>
      <c r="O22" s="69"/>
      <c r="P22" s="69"/>
      <c r="Q22" s="69"/>
      <c r="R22" s="69"/>
      <c r="S22" s="69"/>
      <c r="T22" s="69"/>
      <c r="U22" s="69"/>
      <c r="V22" s="69"/>
      <c r="W22" s="69"/>
      <c r="X22" s="69"/>
      <c r="Y22" s="69"/>
      <c r="Z22" s="69"/>
    </row>
    <row r="23" spans="1:26" ht="16.5" customHeight="1">
      <c r="A23" s="74"/>
      <c r="B23" s="74"/>
      <c r="C23" s="88" t="s">
        <v>80</v>
      </c>
      <c r="D23" s="89">
        <f t="shared" si="2"/>
        <v>0</v>
      </c>
      <c r="E23" s="89"/>
      <c r="F23" s="89">
        <v>0</v>
      </c>
      <c r="G23" s="89"/>
      <c r="H23" s="89">
        <f t="shared" si="3"/>
        <v>0</v>
      </c>
      <c r="I23" s="89"/>
      <c r="J23" s="89">
        <v>0</v>
      </c>
      <c r="K23" s="69"/>
      <c r="L23" s="69"/>
      <c r="M23" s="69"/>
      <c r="N23" s="69"/>
      <c r="O23" s="69"/>
      <c r="P23" s="69"/>
      <c r="Q23" s="69"/>
      <c r="R23" s="69"/>
      <c r="S23" s="69"/>
      <c r="T23" s="69"/>
      <c r="U23" s="69"/>
      <c r="V23" s="69"/>
      <c r="W23" s="69"/>
      <c r="X23" s="69"/>
      <c r="Y23" s="69"/>
      <c r="Z23" s="69"/>
    </row>
    <row r="24" spans="1:26" ht="16.5" customHeight="1">
      <c r="A24" s="74"/>
      <c r="B24" s="28" t="s">
        <v>81</v>
      </c>
      <c r="C24" s="26"/>
      <c r="D24" s="89">
        <f t="shared" si="2"/>
        <v>0</v>
      </c>
      <c r="E24" s="89"/>
      <c r="F24" s="89">
        <v>0</v>
      </c>
      <c r="G24" s="89"/>
      <c r="H24" s="89">
        <f t="shared" si="3"/>
        <v>0</v>
      </c>
      <c r="I24" s="89"/>
      <c r="J24" s="89">
        <v>0</v>
      </c>
      <c r="K24" s="69"/>
      <c r="L24" s="69"/>
      <c r="M24" s="69"/>
      <c r="N24" s="69"/>
      <c r="O24" s="69"/>
      <c r="P24" s="69"/>
      <c r="Q24" s="69"/>
      <c r="R24" s="69"/>
      <c r="S24" s="69"/>
      <c r="T24" s="69"/>
      <c r="U24" s="69"/>
      <c r="V24" s="69"/>
      <c r="W24" s="69"/>
      <c r="X24" s="69"/>
      <c r="Y24" s="69"/>
      <c r="Z24" s="69"/>
    </row>
    <row r="25" spans="1:26" ht="16.5" customHeight="1">
      <c r="A25" s="74"/>
      <c r="B25" s="74" t="s">
        <v>82</v>
      </c>
      <c r="C25" s="26"/>
      <c r="D25" s="89">
        <f t="shared" si="2"/>
        <v>4925</v>
      </c>
      <c r="E25" s="89"/>
      <c r="F25" s="89">
        <f>SUM(F26:F41)</f>
        <v>4403</v>
      </c>
      <c r="G25" s="89"/>
      <c r="H25" s="89">
        <f t="shared" si="3"/>
        <v>522</v>
      </c>
      <c r="I25" s="89"/>
      <c r="J25" s="89">
        <f>SUM(J26:J41)</f>
        <v>522</v>
      </c>
      <c r="K25" s="69"/>
      <c r="L25" s="69"/>
      <c r="M25" s="69"/>
      <c r="N25" s="69"/>
      <c r="O25" s="69"/>
      <c r="P25" s="69"/>
      <c r="Q25" s="69"/>
      <c r="R25" s="69"/>
      <c r="S25" s="69"/>
      <c r="T25" s="69"/>
      <c r="U25" s="69"/>
      <c r="V25" s="69"/>
      <c r="W25" s="69"/>
      <c r="X25" s="69"/>
      <c r="Y25" s="69"/>
      <c r="Z25" s="69"/>
    </row>
    <row r="26" spans="1:26" ht="16.5" customHeight="1">
      <c r="A26" s="74"/>
      <c r="B26" s="74"/>
      <c r="C26" s="69" t="s">
        <v>83</v>
      </c>
      <c r="D26" s="89">
        <f aca="true" t="shared" si="4" ref="D26:D32">F26+H26</f>
        <v>270</v>
      </c>
      <c r="E26" s="89"/>
      <c r="F26" s="89">
        <v>270</v>
      </c>
      <c r="G26" s="89"/>
      <c r="H26" s="89">
        <f t="shared" si="3"/>
        <v>0</v>
      </c>
      <c r="I26" s="89"/>
      <c r="J26" s="89">
        <v>0</v>
      </c>
      <c r="K26" s="69"/>
      <c r="L26" s="69"/>
      <c r="M26" s="69"/>
      <c r="N26" s="69"/>
      <c r="O26" s="69"/>
      <c r="P26" s="69"/>
      <c r="Q26" s="69"/>
      <c r="R26" s="69"/>
      <c r="S26" s="69"/>
      <c r="T26" s="69"/>
      <c r="U26" s="69"/>
      <c r="V26" s="69"/>
      <c r="W26" s="69"/>
      <c r="X26" s="69"/>
      <c r="Y26" s="69"/>
      <c r="Z26" s="69"/>
    </row>
    <row r="27" spans="1:26" ht="16.5" customHeight="1">
      <c r="A27" s="74"/>
      <c r="B27" s="74"/>
      <c r="C27" s="69" t="s">
        <v>84</v>
      </c>
      <c r="D27" s="89">
        <f t="shared" si="4"/>
        <v>0</v>
      </c>
      <c r="E27" s="89"/>
      <c r="F27" s="89">
        <v>0</v>
      </c>
      <c r="G27" s="89"/>
      <c r="H27" s="89">
        <f t="shared" si="3"/>
        <v>0</v>
      </c>
      <c r="I27" s="89"/>
      <c r="J27" s="89">
        <v>0</v>
      </c>
      <c r="K27" s="69"/>
      <c r="L27" s="69"/>
      <c r="M27" s="69"/>
      <c r="N27" s="69"/>
      <c r="O27" s="69"/>
      <c r="P27" s="69"/>
      <c r="Q27" s="69"/>
      <c r="R27" s="69"/>
      <c r="S27" s="69"/>
      <c r="T27" s="69"/>
      <c r="U27" s="69"/>
      <c r="V27" s="69"/>
      <c r="W27" s="69"/>
      <c r="X27" s="69"/>
      <c r="Y27" s="69"/>
      <c r="Z27" s="69"/>
    </row>
    <row r="28" spans="1:26" ht="16.5" customHeight="1">
      <c r="A28" s="74"/>
      <c r="B28" s="74"/>
      <c r="C28" s="69" t="s">
        <v>85</v>
      </c>
      <c r="D28" s="89">
        <f t="shared" si="4"/>
        <v>16</v>
      </c>
      <c r="E28" s="89"/>
      <c r="F28" s="89">
        <v>15</v>
      </c>
      <c r="G28" s="89"/>
      <c r="H28" s="89">
        <f t="shared" si="3"/>
        <v>1</v>
      </c>
      <c r="I28" s="89"/>
      <c r="J28" s="89">
        <v>1</v>
      </c>
      <c r="K28" s="69"/>
      <c r="L28" s="69"/>
      <c r="M28" s="69"/>
      <c r="N28" s="69"/>
      <c r="O28" s="69"/>
      <c r="P28" s="69"/>
      <c r="Q28" s="69"/>
      <c r="R28" s="69"/>
      <c r="S28" s="69"/>
      <c r="T28" s="69"/>
      <c r="U28" s="69"/>
      <c r="V28" s="69"/>
      <c r="W28" s="69"/>
      <c r="X28" s="69"/>
      <c r="Y28" s="69"/>
      <c r="Z28" s="69"/>
    </row>
    <row r="29" spans="1:26" ht="16.5" customHeight="1">
      <c r="A29" s="74"/>
      <c r="B29" s="74"/>
      <c r="C29" s="69" t="s">
        <v>86</v>
      </c>
      <c r="D29" s="89">
        <f t="shared" si="4"/>
        <v>393</v>
      </c>
      <c r="E29" s="89"/>
      <c r="F29" s="89">
        <v>373</v>
      </c>
      <c r="G29" s="89"/>
      <c r="H29" s="89">
        <f t="shared" si="3"/>
        <v>20</v>
      </c>
      <c r="I29" s="89"/>
      <c r="J29" s="89">
        <v>20</v>
      </c>
      <c r="K29" s="69"/>
      <c r="L29" s="69"/>
      <c r="M29" s="69"/>
      <c r="N29" s="69"/>
      <c r="O29" s="69"/>
      <c r="P29" s="69"/>
      <c r="Q29" s="69"/>
      <c r="R29" s="69"/>
      <c r="S29" s="69"/>
      <c r="T29" s="69"/>
      <c r="U29" s="69"/>
      <c r="V29" s="69"/>
      <c r="W29" s="69"/>
      <c r="X29" s="69"/>
      <c r="Y29" s="69"/>
      <c r="Z29" s="69"/>
    </row>
    <row r="30" spans="1:26" ht="16.5" customHeight="1">
      <c r="A30" s="74"/>
      <c r="B30" s="74"/>
      <c r="C30" s="69" t="s">
        <v>87</v>
      </c>
      <c r="D30" s="89">
        <f t="shared" si="4"/>
        <v>1134</v>
      </c>
      <c r="E30" s="89"/>
      <c r="F30" s="89">
        <v>1134</v>
      </c>
      <c r="G30" s="89"/>
      <c r="H30" s="89">
        <f t="shared" si="3"/>
        <v>0</v>
      </c>
      <c r="I30" s="89"/>
      <c r="J30" s="89">
        <v>0</v>
      </c>
      <c r="K30" s="69"/>
      <c r="L30" s="69"/>
      <c r="M30" s="69"/>
      <c r="N30" s="69"/>
      <c r="O30" s="69"/>
      <c r="P30" s="69"/>
      <c r="Q30" s="69"/>
      <c r="R30" s="69"/>
      <c r="S30" s="69"/>
      <c r="T30" s="69"/>
      <c r="U30" s="69"/>
      <c r="V30" s="69"/>
      <c r="W30" s="69"/>
      <c r="X30" s="69"/>
      <c r="Y30" s="69"/>
      <c r="Z30" s="69"/>
    </row>
    <row r="31" spans="1:26" ht="16.5" customHeight="1">
      <c r="A31" s="74"/>
      <c r="B31" s="74"/>
      <c r="C31" s="69" t="s">
        <v>88</v>
      </c>
      <c r="D31" s="89">
        <f t="shared" si="4"/>
        <v>0</v>
      </c>
      <c r="E31" s="89"/>
      <c r="F31" s="89">
        <v>0</v>
      </c>
      <c r="G31" s="89"/>
      <c r="H31" s="89">
        <f t="shared" si="3"/>
        <v>0</v>
      </c>
      <c r="I31" s="89"/>
      <c r="J31" s="89">
        <v>0</v>
      </c>
      <c r="K31" s="69"/>
      <c r="L31" s="69"/>
      <c r="M31" s="69"/>
      <c r="N31" s="69"/>
      <c r="O31" s="69"/>
      <c r="P31" s="69"/>
      <c r="Q31" s="69"/>
      <c r="R31" s="69"/>
      <c r="S31" s="69"/>
      <c r="T31" s="69"/>
      <c r="U31" s="69"/>
      <c r="V31" s="69"/>
      <c r="W31" s="69"/>
      <c r="X31" s="69"/>
      <c r="Y31" s="69"/>
      <c r="Z31" s="69"/>
    </row>
    <row r="32" spans="1:26" ht="16.5" customHeight="1">
      <c r="A32" s="74"/>
      <c r="B32" s="74"/>
      <c r="C32" s="69" t="s">
        <v>89</v>
      </c>
      <c r="D32" s="89">
        <f t="shared" si="4"/>
        <v>2040</v>
      </c>
      <c r="E32" s="89"/>
      <c r="F32" s="89">
        <v>2040</v>
      </c>
      <c r="G32" s="89"/>
      <c r="H32" s="89">
        <f t="shared" si="3"/>
        <v>0</v>
      </c>
      <c r="I32" s="89"/>
      <c r="J32" s="89">
        <v>0</v>
      </c>
      <c r="K32" s="69"/>
      <c r="L32" s="69"/>
      <c r="M32" s="69"/>
      <c r="N32" s="69"/>
      <c r="O32" s="69"/>
      <c r="P32" s="69"/>
      <c r="Q32" s="69"/>
      <c r="R32" s="69"/>
      <c r="S32" s="69"/>
      <c r="T32" s="69"/>
      <c r="U32" s="69"/>
      <c r="V32" s="69"/>
      <c r="W32" s="69"/>
      <c r="X32" s="69"/>
      <c r="Y32" s="69"/>
      <c r="Z32" s="69"/>
    </row>
    <row r="33" spans="1:26" ht="16.5" customHeight="1">
      <c r="A33" s="74"/>
      <c r="B33" s="74"/>
      <c r="C33" s="69" t="s">
        <v>90</v>
      </c>
      <c r="D33" s="89">
        <f t="shared" si="2"/>
        <v>110</v>
      </c>
      <c r="E33" s="89"/>
      <c r="F33" s="89">
        <v>30</v>
      </c>
      <c r="G33" s="89"/>
      <c r="H33" s="89">
        <f t="shared" si="3"/>
        <v>80</v>
      </c>
      <c r="I33" s="89"/>
      <c r="J33" s="89">
        <v>80</v>
      </c>
      <c r="K33" s="69"/>
      <c r="L33" s="69"/>
      <c r="M33" s="69"/>
      <c r="N33" s="69"/>
      <c r="O33" s="69"/>
      <c r="P33" s="69"/>
      <c r="Q33" s="69"/>
      <c r="R33" s="69"/>
      <c r="S33" s="69"/>
      <c r="T33" s="69"/>
      <c r="U33" s="69"/>
      <c r="V33" s="69"/>
      <c r="W33" s="69"/>
      <c r="X33" s="69"/>
      <c r="Y33" s="69"/>
      <c r="Z33" s="69"/>
    </row>
    <row r="34" spans="1:26" ht="16.5" customHeight="1">
      <c r="A34" s="74"/>
      <c r="B34" s="74"/>
      <c r="C34" s="69" t="s">
        <v>91</v>
      </c>
      <c r="D34" s="89">
        <f>F34+H34</f>
        <v>0</v>
      </c>
      <c r="E34" s="89"/>
      <c r="F34" s="89">
        <v>0</v>
      </c>
      <c r="G34" s="89"/>
      <c r="H34" s="89">
        <f t="shared" si="3"/>
        <v>0</v>
      </c>
      <c r="I34" s="89"/>
      <c r="J34" s="89">
        <v>0</v>
      </c>
      <c r="K34" s="69"/>
      <c r="L34" s="69"/>
      <c r="M34" s="69"/>
      <c r="N34" s="69"/>
      <c r="O34" s="69"/>
      <c r="P34" s="69"/>
      <c r="Q34" s="69"/>
      <c r="R34" s="69"/>
      <c r="S34" s="69"/>
      <c r="T34" s="69"/>
      <c r="U34" s="69"/>
      <c r="V34" s="69"/>
      <c r="W34" s="69"/>
      <c r="X34" s="69"/>
      <c r="Y34" s="69"/>
      <c r="Z34" s="69"/>
    </row>
    <row r="35" spans="1:26" ht="16.5" customHeight="1">
      <c r="A35" s="74"/>
      <c r="B35" s="74"/>
      <c r="C35" s="69" t="s">
        <v>92</v>
      </c>
      <c r="D35" s="89">
        <f t="shared" si="2"/>
        <v>30</v>
      </c>
      <c r="E35" s="89"/>
      <c r="F35" s="89">
        <v>20</v>
      </c>
      <c r="G35" s="89"/>
      <c r="H35" s="89">
        <f t="shared" si="3"/>
        <v>10</v>
      </c>
      <c r="I35" s="89"/>
      <c r="J35" s="89">
        <v>10</v>
      </c>
      <c r="K35" s="69"/>
      <c r="L35" s="69"/>
      <c r="M35" s="69"/>
      <c r="N35" s="69"/>
      <c r="O35" s="69"/>
      <c r="P35" s="69"/>
      <c r="Q35" s="69"/>
      <c r="R35" s="69"/>
      <c r="S35" s="69"/>
      <c r="T35" s="69"/>
      <c r="U35" s="69"/>
      <c r="V35" s="69"/>
      <c r="W35" s="69"/>
      <c r="X35" s="69"/>
      <c r="Y35" s="69"/>
      <c r="Z35" s="69"/>
    </row>
    <row r="36" spans="1:26" ht="16.5" customHeight="1">
      <c r="A36" s="74"/>
      <c r="B36" s="74"/>
      <c r="C36" s="69" t="s">
        <v>93</v>
      </c>
      <c r="D36" s="89">
        <f t="shared" si="2"/>
        <v>0</v>
      </c>
      <c r="E36" s="89"/>
      <c r="F36" s="89">
        <v>0</v>
      </c>
      <c r="G36" s="89"/>
      <c r="H36" s="89">
        <f t="shared" si="3"/>
        <v>0</v>
      </c>
      <c r="I36" s="89"/>
      <c r="J36" s="89">
        <v>0</v>
      </c>
      <c r="K36" s="69"/>
      <c r="L36" s="69"/>
      <c r="M36" s="69"/>
      <c r="N36" s="69"/>
      <c r="O36" s="69"/>
      <c r="P36" s="69"/>
      <c r="Q36" s="69"/>
      <c r="R36" s="69"/>
      <c r="S36" s="69"/>
      <c r="T36" s="69"/>
      <c r="U36" s="69"/>
      <c r="V36" s="69"/>
      <c r="W36" s="69"/>
      <c r="X36" s="69"/>
      <c r="Y36" s="69"/>
      <c r="Z36" s="69"/>
    </row>
    <row r="37" spans="1:26" ht="16.5" customHeight="1">
      <c r="A37" s="74"/>
      <c r="B37" s="74"/>
      <c r="C37" s="69" t="s">
        <v>94</v>
      </c>
      <c r="D37" s="89">
        <f t="shared" si="2"/>
        <v>0</v>
      </c>
      <c r="E37" s="89"/>
      <c r="F37" s="89">
        <v>0</v>
      </c>
      <c r="G37" s="89"/>
      <c r="H37" s="89">
        <f t="shared" si="3"/>
        <v>0</v>
      </c>
      <c r="I37" s="89"/>
      <c r="J37" s="89">
        <v>0</v>
      </c>
      <c r="K37" s="69"/>
      <c r="L37" s="69"/>
      <c r="M37" s="69"/>
      <c r="N37" s="69"/>
      <c r="O37" s="69"/>
      <c r="P37" s="69"/>
      <c r="Q37" s="69"/>
      <c r="R37" s="69"/>
      <c r="S37" s="69"/>
      <c r="T37" s="69"/>
      <c r="U37" s="69"/>
      <c r="V37" s="69"/>
      <c r="W37" s="69"/>
      <c r="X37" s="69"/>
      <c r="Y37" s="69"/>
      <c r="Z37" s="69"/>
    </row>
    <row r="38" spans="1:26" ht="16.5" customHeight="1">
      <c r="A38" s="74"/>
      <c r="B38" s="74"/>
      <c r="C38" s="69" t="s">
        <v>95</v>
      </c>
      <c r="D38" s="89">
        <f t="shared" si="2"/>
        <v>231</v>
      </c>
      <c r="E38" s="89"/>
      <c r="F38" s="89">
        <v>0</v>
      </c>
      <c r="G38" s="89"/>
      <c r="H38" s="89">
        <f t="shared" si="3"/>
        <v>231</v>
      </c>
      <c r="I38" s="89"/>
      <c r="J38" s="89">
        <v>231</v>
      </c>
      <c r="K38" s="69"/>
      <c r="L38" s="69"/>
      <c r="M38" s="69"/>
      <c r="N38" s="69"/>
      <c r="O38" s="69"/>
      <c r="P38" s="69"/>
      <c r="Q38" s="69"/>
      <c r="R38" s="69"/>
      <c r="S38" s="69"/>
      <c r="T38" s="69"/>
      <c r="U38" s="69"/>
      <c r="V38" s="69"/>
      <c r="W38" s="69"/>
      <c r="X38" s="69"/>
      <c r="Y38" s="69"/>
      <c r="Z38" s="69"/>
    </row>
    <row r="39" spans="1:26" ht="16.5" customHeight="1">
      <c r="A39" s="74"/>
      <c r="B39" s="74"/>
      <c r="C39" s="69" t="s">
        <v>96</v>
      </c>
      <c r="D39" s="89">
        <f t="shared" si="2"/>
        <v>10</v>
      </c>
      <c r="E39" s="89"/>
      <c r="F39" s="89">
        <v>10</v>
      </c>
      <c r="G39" s="89"/>
      <c r="H39" s="89">
        <f t="shared" si="3"/>
        <v>0</v>
      </c>
      <c r="I39" s="89"/>
      <c r="J39" s="89">
        <v>0</v>
      </c>
      <c r="K39" s="69"/>
      <c r="L39" s="69"/>
      <c r="M39" s="69"/>
      <c r="N39" s="69"/>
      <c r="O39" s="69"/>
      <c r="P39" s="69"/>
      <c r="Q39" s="69"/>
      <c r="R39" s="69"/>
      <c r="S39" s="69"/>
      <c r="T39" s="69"/>
      <c r="U39" s="69"/>
      <c r="V39" s="69"/>
      <c r="W39" s="69"/>
      <c r="X39" s="69"/>
      <c r="Y39" s="69"/>
      <c r="Z39" s="69"/>
    </row>
    <row r="40" spans="1:26" ht="16.5" customHeight="1">
      <c r="A40" s="74"/>
      <c r="B40" s="74"/>
      <c r="C40" s="69" t="s">
        <v>97</v>
      </c>
      <c r="D40" s="89">
        <f t="shared" si="2"/>
        <v>691</v>
      </c>
      <c r="E40" s="89"/>
      <c r="F40" s="89">
        <v>511</v>
      </c>
      <c r="G40" s="89"/>
      <c r="H40" s="89">
        <f t="shared" si="3"/>
        <v>180</v>
      </c>
      <c r="I40" s="89"/>
      <c r="J40" s="89">
        <v>180</v>
      </c>
      <c r="K40" s="69"/>
      <c r="L40" s="69"/>
      <c r="M40" s="69"/>
      <c r="N40" s="69"/>
      <c r="O40" s="69"/>
      <c r="P40" s="69"/>
      <c r="Q40" s="69"/>
      <c r="R40" s="69"/>
      <c r="S40" s="69"/>
      <c r="T40" s="69"/>
      <c r="U40" s="69"/>
      <c r="V40" s="69"/>
      <c r="W40" s="69"/>
      <c r="X40" s="69"/>
      <c r="Y40" s="69"/>
      <c r="Z40" s="69"/>
    </row>
    <row r="41" spans="1:26" ht="16.5" customHeight="1">
      <c r="A41" s="74"/>
      <c r="B41" s="27"/>
      <c r="C41" s="85"/>
      <c r="D41" s="89"/>
      <c r="E41" s="89"/>
      <c r="F41" s="89"/>
      <c r="G41" s="89"/>
      <c r="H41" s="89"/>
      <c r="I41" s="89"/>
      <c r="J41" s="89"/>
      <c r="K41" s="69"/>
      <c r="L41" s="69"/>
      <c r="M41" s="69"/>
      <c r="N41" s="69"/>
      <c r="O41" s="69"/>
      <c r="P41" s="69"/>
      <c r="Q41" s="69"/>
      <c r="R41" s="69"/>
      <c r="S41" s="69"/>
      <c r="T41" s="69"/>
      <c r="U41" s="69"/>
      <c r="V41" s="69"/>
      <c r="W41" s="69"/>
      <c r="X41" s="69"/>
      <c r="Y41" s="69"/>
      <c r="Z41" s="69"/>
    </row>
    <row r="42" spans="1:26" ht="16.5" customHeight="1">
      <c r="A42" s="28" t="s">
        <v>98</v>
      </c>
      <c r="B42" s="76"/>
      <c r="C42" s="26"/>
      <c r="D42" s="89">
        <f>F42+H42</f>
        <v>1000</v>
      </c>
      <c r="E42" s="89"/>
      <c r="F42" s="89">
        <v>789</v>
      </c>
      <c r="G42" s="89"/>
      <c r="H42" s="89">
        <f>J42</f>
        <v>211</v>
      </c>
      <c r="I42" s="89"/>
      <c r="J42" s="89">
        <v>211</v>
      </c>
      <c r="K42" s="69"/>
      <c r="L42" s="69"/>
      <c r="M42" s="69"/>
      <c r="N42" s="69"/>
      <c r="O42" s="69"/>
      <c r="P42" s="69"/>
      <c r="Q42" s="69"/>
      <c r="R42" s="69"/>
      <c r="S42" s="69"/>
      <c r="T42" s="69"/>
      <c r="U42" s="69"/>
      <c r="V42" s="69"/>
      <c r="W42" s="69"/>
      <c r="X42" s="69"/>
      <c r="Y42" s="69"/>
      <c r="Z42" s="69"/>
    </row>
    <row r="43" spans="1:26" ht="16.5" customHeight="1">
      <c r="A43" s="28" t="s">
        <v>99</v>
      </c>
      <c r="B43" s="76"/>
      <c r="C43" s="26"/>
      <c r="D43" s="89">
        <f>F43+H43</f>
        <v>0</v>
      </c>
      <c r="E43" s="89"/>
      <c r="F43" s="89">
        <v>0</v>
      </c>
      <c r="G43" s="89"/>
      <c r="H43" s="89">
        <f>J43</f>
        <v>0</v>
      </c>
      <c r="I43" s="89"/>
      <c r="J43" s="89">
        <v>0</v>
      </c>
      <c r="K43" s="69"/>
      <c r="L43" s="69"/>
      <c r="M43" s="69"/>
      <c r="N43" s="69"/>
      <c r="O43" s="69"/>
      <c r="P43" s="69"/>
      <c r="Q43" s="69"/>
      <c r="R43" s="69"/>
      <c r="S43" s="69"/>
      <c r="T43" s="69"/>
      <c r="U43" s="69"/>
      <c r="V43" s="69"/>
      <c r="W43" s="69"/>
      <c r="X43" s="69"/>
      <c r="Y43" s="69"/>
      <c r="Z43" s="69"/>
    </row>
    <row r="44" spans="1:26" ht="16.5" customHeight="1">
      <c r="A44" s="28" t="s">
        <v>100</v>
      </c>
      <c r="B44" s="76"/>
      <c r="C44" s="26"/>
      <c r="D44" s="89">
        <f>F44+H44</f>
        <v>0</v>
      </c>
      <c r="E44" s="89"/>
      <c r="F44" s="89">
        <v>0</v>
      </c>
      <c r="G44" s="89"/>
      <c r="H44" s="89">
        <f>J44</f>
        <v>0</v>
      </c>
      <c r="I44" s="89"/>
      <c r="J44" s="89">
        <v>0</v>
      </c>
      <c r="K44" s="69"/>
      <c r="L44" s="69"/>
      <c r="M44" s="69"/>
      <c r="N44" s="69"/>
      <c r="O44" s="69"/>
      <c r="P44" s="69"/>
      <c r="Q44" s="69"/>
      <c r="R44" s="69"/>
      <c r="S44" s="69"/>
      <c r="T44" s="69"/>
      <c r="U44" s="69"/>
      <c r="V44" s="69"/>
      <c r="W44" s="69"/>
      <c r="X44" s="69"/>
      <c r="Y44" s="69"/>
      <c r="Z44" s="69"/>
    </row>
    <row r="45" spans="1:26" ht="16.5" customHeight="1">
      <c r="A45" s="28" t="s">
        <v>101</v>
      </c>
      <c r="B45" s="76"/>
      <c r="C45" s="26"/>
      <c r="D45" s="89">
        <f>D5+D14+D42</f>
        <v>26300</v>
      </c>
      <c r="E45" s="89"/>
      <c r="F45" s="89">
        <f>F5+F14+F42</f>
        <v>23133</v>
      </c>
      <c r="G45" s="89"/>
      <c r="H45" s="89">
        <f>H5+H14+H42</f>
        <v>3167</v>
      </c>
      <c r="I45" s="89"/>
      <c r="J45" s="89">
        <f>J5+J14+J42</f>
        <v>3167</v>
      </c>
      <c r="K45" s="69"/>
      <c r="L45" s="69"/>
      <c r="M45" s="69"/>
      <c r="N45" s="69"/>
      <c r="O45" s="69"/>
      <c r="P45" s="69"/>
      <c r="Q45" s="69"/>
      <c r="R45" s="69"/>
      <c r="S45" s="69"/>
      <c r="T45" s="69"/>
      <c r="U45" s="69"/>
      <c r="V45" s="69"/>
      <c r="W45" s="69"/>
      <c r="X45" s="69"/>
      <c r="Y45" s="69"/>
      <c r="Z45" s="69"/>
    </row>
    <row r="46" spans="1:26" ht="16.5" customHeight="1">
      <c r="A46" s="28" t="s">
        <v>102</v>
      </c>
      <c r="B46" s="76"/>
      <c r="C46" s="26"/>
      <c r="D46" s="89">
        <f>D45*0.05</f>
        <v>1315</v>
      </c>
      <c r="E46" s="89"/>
      <c r="F46" s="89">
        <f>F45*0.05</f>
        <v>1156.65</v>
      </c>
      <c r="G46" s="89"/>
      <c r="H46" s="89">
        <f>H45*0.05</f>
        <v>158.35000000000002</v>
      </c>
      <c r="I46" s="89"/>
      <c r="J46" s="89">
        <f>J45*0.05</f>
        <v>158.35000000000002</v>
      </c>
      <c r="K46" s="69"/>
      <c r="L46" s="69"/>
      <c r="M46" s="69"/>
      <c r="N46" s="69"/>
      <c r="O46" s="69"/>
      <c r="P46" s="69"/>
      <c r="Q46" s="69"/>
      <c r="R46" s="69"/>
      <c r="S46" s="69"/>
      <c r="T46" s="69"/>
      <c r="U46" s="69"/>
      <c r="V46" s="69"/>
      <c r="W46" s="69"/>
      <c r="X46" s="69"/>
      <c r="Y46" s="69"/>
      <c r="Z46" s="69"/>
    </row>
    <row r="47" spans="1:26" ht="16.5" customHeight="1">
      <c r="A47" s="28" t="s">
        <v>103</v>
      </c>
      <c r="B47" s="76"/>
      <c r="C47" s="26"/>
      <c r="D47" s="89">
        <f>SUM(D45:D46)</f>
        <v>27615</v>
      </c>
      <c r="E47" s="89"/>
      <c r="F47" s="89">
        <f>SUM(F45:F46)</f>
        <v>24289.65</v>
      </c>
      <c r="G47" s="89"/>
      <c r="H47" s="89">
        <f>SUM(H45:H46)</f>
        <v>3325.35</v>
      </c>
      <c r="I47" s="89"/>
      <c r="J47" s="89">
        <f>SUM(J45:J46)</f>
        <v>3325.35</v>
      </c>
      <c r="K47" s="69"/>
      <c r="L47" s="69"/>
      <c r="M47" s="69"/>
      <c r="N47" s="69"/>
      <c r="O47" s="69"/>
      <c r="P47" s="69"/>
      <c r="Q47" s="69"/>
      <c r="R47" s="69"/>
      <c r="S47" s="69"/>
      <c r="T47" s="69"/>
      <c r="U47" s="69"/>
      <c r="V47" s="69"/>
      <c r="W47" s="69"/>
      <c r="X47" s="69"/>
      <c r="Y47" s="69"/>
      <c r="Z47" s="69"/>
    </row>
    <row r="50" ht="13.5"/>
    <row r="51" ht="13.5"/>
    <row r="52" ht="13.5"/>
    <row r="53" spans="6:26" ht="13.5">
      <c r="F53" s="78"/>
      <c r="J53" s="78"/>
      <c r="L53" s="78"/>
      <c r="N53" s="78"/>
      <c r="P53" s="78"/>
      <c r="R53" s="78"/>
      <c r="T53" s="78"/>
      <c r="V53" s="78"/>
      <c r="X53" s="78"/>
      <c r="Z53" s="78"/>
    </row>
  </sheetData>
  <mergeCells count="8">
    <mergeCell ref="A3:C4"/>
    <mergeCell ref="D3:D4"/>
    <mergeCell ref="E3:F4"/>
    <mergeCell ref="G3:H4"/>
    <mergeCell ref="W2:X2"/>
    <mergeCell ref="Y2:Z2"/>
    <mergeCell ref="A1:P1"/>
    <mergeCell ref="O2:P2"/>
  </mergeCells>
  <printOptions/>
  <pageMargins left="0.5905511811023623" right="0.1968503937007874" top="0.984251968503937" bottom="0.5905511811023623" header="0.5118110236220472" footer="0.31496062992125984"/>
  <pageSetup horizontalDpi="300" verticalDpi="300" orientation="landscape" paperSize="8" scale="90" r:id="rId2"/>
  <headerFooter alignWithMargins="0">
    <oddFooter>&amp;C３</oddFooter>
  </headerFooter>
  <drawing r:id="rId1"/>
</worksheet>
</file>

<file path=xl/worksheets/sheet5.xml><?xml version="1.0" encoding="utf-8"?>
<worksheet xmlns="http://schemas.openxmlformats.org/spreadsheetml/2006/main" xmlns:r="http://schemas.openxmlformats.org/officeDocument/2006/relationships">
  <dimension ref="A3:H16"/>
  <sheetViews>
    <sheetView zoomScale="75" zoomScaleNormal="75" workbookViewId="0" topLeftCell="A1">
      <selection activeCell="A4" sqref="A4"/>
    </sheetView>
  </sheetViews>
  <sheetFormatPr defaultColWidth="9.00390625" defaultRowHeight="13.5"/>
  <cols>
    <col min="1" max="1" width="19.00390625" style="4" customWidth="1"/>
    <col min="2" max="7" width="9.00390625" style="4" customWidth="1"/>
    <col min="8" max="8" width="14.25390625" style="4" customWidth="1"/>
    <col min="9" max="9" width="9.00390625" style="4" customWidth="1"/>
  </cols>
  <sheetData>
    <row r="3" ht="30" customHeight="1">
      <c r="A3" s="77" t="s">
        <v>256</v>
      </c>
    </row>
    <row r="5" ht="24.75" customHeight="1">
      <c r="A5" s="4" t="s">
        <v>10</v>
      </c>
    </row>
    <row r="6" ht="24.75" customHeight="1">
      <c r="A6" s="4" t="s">
        <v>40</v>
      </c>
    </row>
    <row r="7" ht="34.5" customHeight="1"/>
    <row r="8" spans="1:8" ht="34.5" customHeight="1">
      <c r="A8" s="21" t="s">
        <v>107</v>
      </c>
      <c r="B8" s="138" t="s">
        <v>105</v>
      </c>
      <c r="C8" s="139"/>
      <c r="D8" s="139"/>
      <c r="E8" s="139"/>
      <c r="F8" s="139"/>
      <c r="G8" s="139"/>
      <c r="H8" s="29" t="s">
        <v>106</v>
      </c>
    </row>
    <row r="9" spans="1:8" ht="34.5" customHeight="1">
      <c r="A9" s="30" t="s">
        <v>41</v>
      </c>
      <c r="B9" s="135" t="s">
        <v>49</v>
      </c>
      <c r="C9" s="136"/>
      <c r="D9" s="136"/>
      <c r="E9" s="136"/>
      <c r="F9" s="136"/>
      <c r="G9" s="137"/>
      <c r="H9" s="16">
        <v>5</v>
      </c>
    </row>
    <row r="10" spans="1:8" ht="34.5" customHeight="1">
      <c r="A10" s="30" t="s">
        <v>42</v>
      </c>
      <c r="B10" s="135" t="s">
        <v>50</v>
      </c>
      <c r="C10" s="140"/>
      <c r="D10" s="140"/>
      <c r="E10" s="140"/>
      <c r="F10" s="140"/>
      <c r="G10" s="141"/>
      <c r="H10" s="16">
        <v>6</v>
      </c>
    </row>
    <row r="11" spans="1:8" ht="34.5" customHeight="1">
      <c r="A11" s="30" t="s">
        <v>43</v>
      </c>
      <c r="B11" s="135" t="s">
        <v>51</v>
      </c>
      <c r="C11" s="140"/>
      <c r="D11" s="140"/>
      <c r="E11" s="140"/>
      <c r="F11" s="140"/>
      <c r="G11" s="141"/>
      <c r="H11" s="16">
        <v>7</v>
      </c>
    </row>
    <row r="12" spans="1:8" ht="34.5" customHeight="1">
      <c r="A12" s="30" t="s">
        <v>44</v>
      </c>
      <c r="B12" s="135" t="s">
        <v>52</v>
      </c>
      <c r="C12" s="136"/>
      <c r="D12" s="136"/>
      <c r="E12" s="136"/>
      <c r="F12" s="136"/>
      <c r="G12" s="137"/>
      <c r="H12" s="16">
        <v>8</v>
      </c>
    </row>
    <row r="13" spans="1:8" ht="34.5" customHeight="1">
      <c r="A13" s="30" t="s">
        <v>45</v>
      </c>
      <c r="B13" s="135" t="s">
        <v>53</v>
      </c>
      <c r="C13" s="136"/>
      <c r="D13" s="136"/>
      <c r="E13" s="136"/>
      <c r="F13" s="136"/>
      <c r="G13" s="137"/>
      <c r="H13" s="16">
        <v>9</v>
      </c>
    </row>
    <row r="14" spans="1:8" ht="34.5" customHeight="1">
      <c r="A14" s="30" t="s">
        <v>46</v>
      </c>
      <c r="B14" s="135" t="s">
        <v>0</v>
      </c>
      <c r="C14" s="136"/>
      <c r="D14" s="136"/>
      <c r="E14" s="136"/>
      <c r="F14" s="136"/>
      <c r="G14" s="137"/>
      <c r="H14" s="16">
        <v>10</v>
      </c>
    </row>
    <row r="15" spans="1:8" ht="34.5" customHeight="1">
      <c r="A15" s="30" t="s">
        <v>47</v>
      </c>
      <c r="B15" s="135" t="s">
        <v>1</v>
      </c>
      <c r="C15" s="136"/>
      <c r="D15" s="136"/>
      <c r="E15" s="136"/>
      <c r="F15" s="136"/>
      <c r="G15" s="137"/>
      <c r="H15" s="16">
        <v>12</v>
      </c>
    </row>
    <row r="16" spans="1:8" ht="34.5" customHeight="1">
      <c r="A16" s="30" t="s">
        <v>48</v>
      </c>
      <c r="B16" s="135" t="s">
        <v>104</v>
      </c>
      <c r="C16" s="136"/>
      <c r="D16" s="136"/>
      <c r="E16" s="136"/>
      <c r="F16" s="136"/>
      <c r="G16" s="137"/>
      <c r="H16" s="16">
        <v>13</v>
      </c>
    </row>
  </sheetData>
  <mergeCells count="9">
    <mergeCell ref="B14:G14"/>
    <mergeCell ref="B15:G15"/>
    <mergeCell ref="B16:G16"/>
    <mergeCell ref="B8:G8"/>
    <mergeCell ref="B11:G11"/>
    <mergeCell ref="B12:G12"/>
    <mergeCell ref="B13:G13"/>
    <mergeCell ref="B9:G9"/>
    <mergeCell ref="B10:G10"/>
  </mergeCells>
  <printOptions/>
  <pageMargins left="0.7874015748031497" right="0.5905511811023623" top="0.984251968503937" bottom="0.984251968503937" header="0.5118110236220472" footer="0.5118110236220472"/>
  <pageSetup horizontalDpi="600" verticalDpi="600" orientation="portrait" paperSize="9" scale="99" r:id="rId1"/>
  <headerFooter alignWithMargins="0">
    <oddFooter>&amp;C４</oddFooter>
  </headerFooter>
</worksheet>
</file>

<file path=xl/worksheets/sheet6.xml><?xml version="1.0" encoding="utf-8"?>
<worksheet xmlns="http://schemas.openxmlformats.org/spreadsheetml/2006/main" xmlns:r="http://schemas.openxmlformats.org/officeDocument/2006/relationships">
  <dimension ref="A1:M52"/>
  <sheetViews>
    <sheetView zoomScale="75" zoomScaleNormal="75" workbookViewId="0" topLeftCell="A25">
      <selection activeCell="H15" sqref="H15:H16"/>
    </sheetView>
  </sheetViews>
  <sheetFormatPr defaultColWidth="9.00390625" defaultRowHeight="13.5"/>
  <cols>
    <col min="1" max="1" width="20.625" style="4" customWidth="1"/>
    <col min="2" max="2" width="7.625" style="4" customWidth="1"/>
    <col min="3" max="3" width="9.625" style="4" customWidth="1"/>
    <col min="4" max="4" width="15.625" style="4" customWidth="1"/>
    <col min="5" max="5" width="9.625" style="4" customWidth="1"/>
    <col min="6" max="6" width="15.625" style="4" customWidth="1"/>
    <col min="7" max="8" width="9.625" style="4" customWidth="1"/>
    <col min="9" max="9" width="15.625" style="4" customWidth="1"/>
    <col min="10" max="10" width="9.625" style="4" customWidth="1"/>
    <col min="11" max="11" width="15.625" style="4" customWidth="1"/>
    <col min="12" max="12" width="9.625" style="4" customWidth="1"/>
    <col min="13" max="13" width="15.625" style="4" customWidth="1"/>
    <col min="14" max="16" width="9.00390625" style="4" customWidth="1"/>
  </cols>
  <sheetData>
    <row r="1" ht="30" customHeight="1">
      <c r="A1" s="23" t="s">
        <v>126</v>
      </c>
    </row>
    <row r="2" ht="30" customHeight="1">
      <c r="B2" s="77" t="s">
        <v>3</v>
      </c>
    </row>
    <row r="3" ht="9" customHeight="1"/>
    <row r="4" spans="1:13" ht="24.75" customHeight="1">
      <c r="A4" s="147" t="s">
        <v>109</v>
      </c>
      <c r="B4" s="10" t="s">
        <v>207</v>
      </c>
      <c r="C4" s="10"/>
      <c r="D4" s="10"/>
      <c r="E4" s="10"/>
      <c r="F4" s="10"/>
      <c r="G4" s="10"/>
      <c r="H4" s="10"/>
      <c r="I4" s="10"/>
      <c r="J4" s="10"/>
      <c r="K4" s="10"/>
      <c r="L4" s="10"/>
      <c r="M4" s="13"/>
    </row>
    <row r="5" spans="1:13" ht="24.75" customHeight="1">
      <c r="A5" s="148"/>
      <c r="B5" s="12" t="s">
        <v>208</v>
      </c>
      <c r="C5" s="12"/>
      <c r="D5" s="12"/>
      <c r="E5" s="12"/>
      <c r="F5" s="12"/>
      <c r="G5" s="12"/>
      <c r="H5" s="12"/>
      <c r="I5" s="12"/>
      <c r="J5" s="12"/>
      <c r="K5" s="12"/>
      <c r="L5" s="12"/>
      <c r="M5" s="15"/>
    </row>
    <row r="6" spans="1:13" ht="24.75" customHeight="1">
      <c r="A6" s="148"/>
      <c r="B6" s="12" t="s">
        <v>209</v>
      </c>
      <c r="C6" s="12"/>
      <c r="D6" s="12"/>
      <c r="E6" s="12"/>
      <c r="F6" s="12"/>
      <c r="G6" s="12"/>
      <c r="H6" s="12"/>
      <c r="I6" s="12"/>
      <c r="J6" s="12"/>
      <c r="K6" s="12"/>
      <c r="L6" s="12"/>
      <c r="M6" s="15"/>
    </row>
    <row r="7" spans="1:13" ht="24.75" customHeight="1">
      <c r="A7" s="148"/>
      <c r="B7" s="12" t="s">
        <v>210</v>
      </c>
      <c r="C7" s="12"/>
      <c r="D7" s="12"/>
      <c r="E7" s="12"/>
      <c r="F7" s="12"/>
      <c r="G7" s="12"/>
      <c r="H7" s="12"/>
      <c r="I7" s="12"/>
      <c r="J7" s="12"/>
      <c r="K7" s="12"/>
      <c r="L7" s="12"/>
      <c r="M7" s="15"/>
    </row>
    <row r="8" spans="1:13" ht="24.75" customHeight="1">
      <c r="A8" s="149"/>
      <c r="B8" s="11" t="s">
        <v>14</v>
      </c>
      <c r="C8" s="11"/>
      <c r="D8" s="11"/>
      <c r="E8" s="11"/>
      <c r="F8" s="11"/>
      <c r="G8" s="11"/>
      <c r="H8" s="11"/>
      <c r="I8" s="11"/>
      <c r="J8" s="11"/>
      <c r="K8" s="11"/>
      <c r="L8" s="11"/>
      <c r="M8" s="14"/>
    </row>
    <row r="9" spans="1:13" ht="24.75" customHeight="1">
      <c r="A9" s="80" t="s">
        <v>38</v>
      </c>
      <c r="B9" s="6"/>
      <c r="C9" s="7"/>
      <c r="D9" s="7"/>
      <c r="E9" s="7"/>
      <c r="F9" s="7"/>
      <c r="G9" s="7"/>
      <c r="H9" s="7"/>
      <c r="I9" s="7"/>
      <c r="J9" s="7"/>
      <c r="K9" s="7"/>
      <c r="L9" s="7"/>
      <c r="M9" s="8"/>
    </row>
    <row r="10" spans="1:13" ht="24.75" customHeight="1">
      <c r="A10" s="146" t="s">
        <v>153</v>
      </c>
      <c r="B10" s="105" t="s">
        <v>110</v>
      </c>
      <c r="C10" s="150" t="s">
        <v>112</v>
      </c>
      <c r="D10" s="150"/>
      <c r="E10" s="150"/>
      <c r="F10" s="150"/>
      <c r="G10" s="151"/>
      <c r="H10" s="112" t="s">
        <v>111</v>
      </c>
      <c r="I10" s="152"/>
      <c r="J10" s="152"/>
      <c r="K10" s="152"/>
      <c r="L10" s="113"/>
      <c r="M10" s="17"/>
    </row>
    <row r="11" spans="1:13" ht="24.75" customHeight="1">
      <c r="A11" s="146"/>
      <c r="B11" s="144"/>
      <c r="C11" s="112" t="s">
        <v>117</v>
      </c>
      <c r="D11" s="113"/>
      <c r="E11" s="112" t="s">
        <v>113</v>
      </c>
      <c r="F11" s="113"/>
      <c r="G11" s="143" t="s">
        <v>119</v>
      </c>
      <c r="H11" s="112" t="s">
        <v>116</v>
      </c>
      <c r="I11" s="104"/>
      <c r="J11" s="112" t="s">
        <v>118</v>
      </c>
      <c r="K11" s="113"/>
      <c r="L11" s="143" t="s">
        <v>120</v>
      </c>
      <c r="M11" s="115" t="s">
        <v>125</v>
      </c>
    </row>
    <row r="12" spans="1:13" ht="24.75" customHeight="1">
      <c r="A12" s="146"/>
      <c r="B12" s="145"/>
      <c r="C12" s="21" t="s">
        <v>114</v>
      </c>
      <c r="D12" s="21" t="s">
        <v>115</v>
      </c>
      <c r="E12" s="21" t="s">
        <v>114</v>
      </c>
      <c r="F12" s="32" t="s">
        <v>115</v>
      </c>
      <c r="G12" s="114"/>
      <c r="H12" s="21" t="s">
        <v>114</v>
      </c>
      <c r="I12" s="22" t="s">
        <v>115</v>
      </c>
      <c r="J12" s="21" t="s">
        <v>114</v>
      </c>
      <c r="K12" s="22" t="s">
        <v>115</v>
      </c>
      <c r="L12" s="114"/>
      <c r="M12" s="116"/>
    </row>
    <row r="13" spans="1:13" ht="12.75" customHeight="1">
      <c r="A13" s="110"/>
      <c r="B13" s="106"/>
      <c r="C13" s="115"/>
      <c r="D13" s="64"/>
      <c r="E13" s="108"/>
      <c r="F13" s="64"/>
      <c r="G13" s="143"/>
      <c r="H13" s="115"/>
      <c r="I13" s="64"/>
      <c r="J13" s="115"/>
      <c r="K13" s="64"/>
      <c r="L13" s="143"/>
      <c r="M13" s="143"/>
    </row>
    <row r="14" spans="1:13" ht="12.75" customHeight="1">
      <c r="A14" s="111"/>
      <c r="B14" s="107"/>
      <c r="C14" s="116"/>
      <c r="D14" s="65"/>
      <c r="E14" s="109"/>
      <c r="F14" s="65"/>
      <c r="G14" s="114"/>
      <c r="H14" s="116"/>
      <c r="I14" s="65"/>
      <c r="J14" s="116"/>
      <c r="K14" s="65"/>
      <c r="L14" s="114"/>
      <c r="M14" s="114"/>
    </row>
    <row r="15" spans="1:13" ht="12.75" customHeight="1">
      <c r="A15" s="110"/>
      <c r="B15" s="106"/>
      <c r="C15" s="115"/>
      <c r="D15" s="64"/>
      <c r="E15" s="115"/>
      <c r="F15" s="64"/>
      <c r="G15" s="143"/>
      <c r="H15" s="115"/>
      <c r="I15" s="64"/>
      <c r="J15" s="115"/>
      <c r="K15" s="64"/>
      <c r="L15" s="143"/>
      <c r="M15" s="143"/>
    </row>
    <row r="16" spans="1:13" ht="12.75" customHeight="1">
      <c r="A16" s="111"/>
      <c r="B16" s="107"/>
      <c r="C16" s="116"/>
      <c r="D16" s="65"/>
      <c r="E16" s="116"/>
      <c r="F16" s="65"/>
      <c r="G16" s="114"/>
      <c r="H16" s="116"/>
      <c r="I16" s="65"/>
      <c r="J16" s="116"/>
      <c r="K16" s="65"/>
      <c r="L16" s="114"/>
      <c r="M16" s="114"/>
    </row>
    <row r="17" spans="1:13" ht="12.75" customHeight="1">
      <c r="A17" s="110"/>
      <c r="B17" s="106"/>
      <c r="C17" s="115"/>
      <c r="D17" s="64"/>
      <c r="E17" s="115"/>
      <c r="F17" s="64"/>
      <c r="G17" s="143"/>
      <c r="H17" s="115"/>
      <c r="I17" s="64"/>
      <c r="J17" s="115"/>
      <c r="K17" s="64"/>
      <c r="L17" s="143"/>
      <c r="M17" s="143"/>
    </row>
    <row r="18" spans="1:13" ht="12.75" customHeight="1">
      <c r="A18" s="111"/>
      <c r="B18" s="107"/>
      <c r="C18" s="116"/>
      <c r="D18" s="65"/>
      <c r="E18" s="116"/>
      <c r="F18" s="65"/>
      <c r="G18" s="114"/>
      <c r="H18" s="116"/>
      <c r="I18" s="65"/>
      <c r="J18" s="116"/>
      <c r="K18" s="65"/>
      <c r="L18" s="114"/>
      <c r="M18" s="114"/>
    </row>
    <row r="19" spans="1:13" ht="12.75" customHeight="1">
      <c r="A19" s="110"/>
      <c r="B19" s="106"/>
      <c r="C19" s="115"/>
      <c r="D19" s="64"/>
      <c r="E19" s="115"/>
      <c r="F19" s="64"/>
      <c r="G19" s="143"/>
      <c r="H19" s="115"/>
      <c r="I19" s="64"/>
      <c r="J19" s="115"/>
      <c r="K19" s="64"/>
      <c r="L19" s="143"/>
      <c r="M19" s="143"/>
    </row>
    <row r="20" spans="1:13" ht="12.75" customHeight="1">
      <c r="A20" s="111"/>
      <c r="B20" s="107"/>
      <c r="C20" s="116"/>
      <c r="D20" s="65"/>
      <c r="E20" s="116"/>
      <c r="F20" s="65"/>
      <c r="G20" s="114"/>
      <c r="H20" s="116"/>
      <c r="I20" s="65"/>
      <c r="J20" s="116"/>
      <c r="K20" s="65"/>
      <c r="L20" s="114"/>
      <c r="M20" s="114"/>
    </row>
    <row r="21" spans="1:13" ht="12.75" customHeight="1">
      <c r="A21" s="110"/>
      <c r="B21" s="106"/>
      <c r="C21" s="115"/>
      <c r="D21" s="64"/>
      <c r="E21" s="115"/>
      <c r="F21" s="64"/>
      <c r="G21" s="143"/>
      <c r="H21" s="115"/>
      <c r="I21" s="64"/>
      <c r="J21" s="115"/>
      <c r="K21" s="64"/>
      <c r="L21" s="143"/>
      <c r="M21" s="143"/>
    </row>
    <row r="22" spans="1:13" ht="12.75" customHeight="1">
      <c r="A22" s="111"/>
      <c r="B22" s="107"/>
      <c r="C22" s="116"/>
      <c r="D22" s="65"/>
      <c r="E22" s="116"/>
      <c r="F22" s="65"/>
      <c r="G22" s="114"/>
      <c r="H22" s="116"/>
      <c r="I22" s="65"/>
      <c r="J22" s="116"/>
      <c r="K22" s="65"/>
      <c r="L22" s="114"/>
      <c r="M22" s="114"/>
    </row>
    <row r="23" spans="1:13" ht="12.75" customHeight="1">
      <c r="A23" s="110"/>
      <c r="B23" s="106"/>
      <c r="C23" s="115"/>
      <c r="D23" s="64"/>
      <c r="E23" s="115"/>
      <c r="F23" s="64"/>
      <c r="G23" s="143"/>
      <c r="H23" s="115"/>
      <c r="I23" s="64"/>
      <c r="J23" s="115"/>
      <c r="K23" s="64"/>
      <c r="L23" s="143"/>
      <c r="M23" s="143"/>
    </row>
    <row r="24" spans="1:13" ht="12.75" customHeight="1">
      <c r="A24" s="111"/>
      <c r="B24" s="107"/>
      <c r="C24" s="116"/>
      <c r="D24" s="65"/>
      <c r="E24" s="116"/>
      <c r="F24" s="65"/>
      <c r="G24" s="114"/>
      <c r="H24" s="116"/>
      <c r="I24" s="65"/>
      <c r="J24" s="116"/>
      <c r="K24" s="65"/>
      <c r="L24" s="114"/>
      <c r="M24" s="114"/>
    </row>
    <row r="25" spans="1:13" ht="12.75" customHeight="1">
      <c r="A25" s="110" t="s">
        <v>169</v>
      </c>
      <c r="B25" s="106"/>
      <c r="C25" s="115"/>
      <c r="D25" s="64"/>
      <c r="E25" s="115"/>
      <c r="F25" s="64"/>
      <c r="G25" s="143"/>
      <c r="H25" s="115"/>
      <c r="I25" s="64"/>
      <c r="J25" s="115"/>
      <c r="K25" s="64"/>
      <c r="L25" s="143"/>
      <c r="M25" s="143"/>
    </row>
    <row r="26" spans="1:13" ht="12.75" customHeight="1">
      <c r="A26" s="111"/>
      <c r="B26" s="107"/>
      <c r="C26" s="116"/>
      <c r="D26" s="65"/>
      <c r="E26" s="116"/>
      <c r="F26" s="65"/>
      <c r="G26" s="114"/>
      <c r="H26" s="116"/>
      <c r="I26" s="65"/>
      <c r="J26" s="116"/>
      <c r="K26" s="65"/>
      <c r="L26" s="114"/>
      <c r="M26" s="114"/>
    </row>
    <row r="27" spans="1:13" ht="12.75" customHeight="1">
      <c r="A27" s="117" t="s">
        <v>121</v>
      </c>
      <c r="B27" s="106"/>
      <c r="C27" s="115"/>
      <c r="D27" s="64"/>
      <c r="E27" s="115"/>
      <c r="F27" s="64"/>
      <c r="G27" s="143"/>
      <c r="H27" s="115"/>
      <c r="I27" s="64"/>
      <c r="J27" s="115"/>
      <c r="K27" s="64"/>
      <c r="L27" s="143"/>
      <c r="M27" s="143"/>
    </row>
    <row r="28" spans="1:13" ht="12.75" customHeight="1">
      <c r="A28" s="118"/>
      <c r="B28" s="107"/>
      <c r="C28" s="116"/>
      <c r="D28" s="65"/>
      <c r="E28" s="116"/>
      <c r="F28" s="65"/>
      <c r="G28" s="114"/>
      <c r="H28" s="116"/>
      <c r="I28" s="65"/>
      <c r="J28" s="116"/>
      <c r="K28" s="65"/>
      <c r="L28" s="114"/>
      <c r="M28" s="114"/>
    </row>
    <row r="29" spans="1:13" ht="12.75" customHeight="1">
      <c r="A29" s="117" t="s">
        <v>168</v>
      </c>
      <c r="B29" s="106"/>
      <c r="C29" s="115"/>
      <c r="D29" s="64"/>
      <c r="E29" s="115"/>
      <c r="F29" s="64"/>
      <c r="G29" s="143"/>
      <c r="H29" s="115"/>
      <c r="I29" s="64"/>
      <c r="J29" s="115"/>
      <c r="K29" s="64"/>
      <c r="L29" s="143"/>
      <c r="M29" s="143"/>
    </row>
    <row r="30" spans="1:13" ht="14.25">
      <c r="A30" s="118"/>
      <c r="B30" s="107"/>
      <c r="C30" s="116"/>
      <c r="D30" s="65"/>
      <c r="E30" s="116"/>
      <c r="F30" s="65"/>
      <c r="G30" s="114"/>
      <c r="H30" s="116"/>
      <c r="I30" s="65"/>
      <c r="J30" s="116"/>
      <c r="K30" s="65"/>
      <c r="L30" s="114"/>
      <c r="M30" s="114"/>
    </row>
    <row r="31" spans="1:13" ht="12.75" customHeight="1">
      <c r="A31" s="117" t="s">
        <v>122</v>
      </c>
      <c r="B31" s="106"/>
      <c r="C31" s="115"/>
      <c r="D31" s="64"/>
      <c r="E31" s="115"/>
      <c r="F31" s="64"/>
      <c r="G31" s="143"/>
      <c r="H31" s="115"/>
      <c r="I31" s="64"/>
      <c r="J31" s="115"/>
      <c r="K31" s="64"/>
      <c r="L31" s="143"/>
      <c r="M31" s="143"/>
    </row>
    <row r="32" spans="1:13" ht="12.75" customHeight="1">
      <c r="A32" s="118"/>
      <c r="B32" s="107"/>
      <c r="C32" s="116"/>
      <c r="D32" s="65"/>
      <c r="E32" s="116"/>
      <c r="F32" s="65"/>
      <c r="G32" s="114"/>
      <c r="H32" s="116"/>
      <c r="I32" s="65"/>
      <c r="J32" s="116"/>
      <c r="K32" s="65"/>
      <c r="L32" s="114"/>
      <c r="M32" s="114"/>
    </row>
    <row r="33" spans="1:13" ht="12.75" customHeight="1">
      <c r="A33" s="117" t="s">
        <v>167</v>
      </c>
      <c r="B33" s="106"/>
      <c r="C33" s="115"/>
      <c r="D33" s="64"/>
      <c r="E33" s="115"/>
      <c r="F33" s="64"/>
      <c r="G33" s="143"/>
      <c r="H33" s="115"/>
      <c r="I33" s="64"/>
      <c r="J33" s="115"/>
      <c r="K33" s="64"/>
      <c r="L33" s="143"/>
      <c r="M33" s="143"/>
    </row>
    <row r="34" spans="1:13" ht="12.75" customHeight="1">
      <c r="A34" s="118"/>
      <c r="B34" s="107"/>
      <c r="C34" s="116"/>
      <c r="D34" s="65"/>
      <c r="E34" s="116"/>
      <c r="F34" s="65"/>
      <c r="G34" s="114"/>
      <c r="H34" s="116"/>
      <c r="I34" s="65"/>
      <c r="J34" s="116"/>
      <c r="K34" s="65"/>
      <c r="L34" s="114"/>
      <c r="M34" s="114"/>
    </row>
    <row r="35" spans="1:13" ht="12.75" customHeight="1">
      <c r="A35" s="117" t="s">
        <v>123</v>
      </c>
      <c r="B35" s="106"/>
      <c r="C35" s="115"/>
      <c r="D35" s="64"/>
      <c r="E35" s="115"/>
      <c r="F35" s="64"/>
      <c r="G35" s="143"/>
      <c r="H35" s="115"/>
      <c r="I35" s="64"/>
      <c r="J35" s="115"/>
      <c r="K35" s="64"/>
      <c r="L35" s="143"/>
      <c r="M35" s="143"/>
    </row>
    <row r="36" spans="1:13" ht="12.75" customHeight="1">
      <c r="A36" s="118"/>
      <c r="B36" s="107"/>
      <c r="C36" s="116"/>
      <c r="D36" s="65"/>
      <c r="E36" s="116"/>
      <c r="F36" s="65"/>
      <c r="G36" s="114"/>
      <c r="H36" s="116"/>
      <c r="I36" s="65"/>
      <c r="J36" s="116"/>
      <c r="K36" s="65"/>
      <c r="L36" s="114"/>
      <c r="M36" s="114"/>
    </row>
    <row r="37" spans="1:13" ht="12.75" customHeight="1">
      <c r="A37" s="117" t="s">
        <v>166</v>
      </c>
      <c r="B37" s="106"/>
      <c r="C37" s="115"/>
      <c r="D37" s="64"/>
      <c r="E37" s="115"/>
      <c r="F37" s="64"/>
      <c r="G37" s="143"/>
      <c r="H37" s="115"/>
      <c r="I37" s="64"/>
      <c r="J37" s="115"/>
      <c r="K37" s="64"/>
      <c r="L37" s="143"/>
      <c r="M37" s="143"/>
    </row>
    <row r="38" spans="1:13" ht="14.25">
      <c r="A38" s="118"/>
      <c r="B38" s="107"/>
      <c r="C38" s="116"/>
      <c r="D38" s="65"/>
      <c r="E38" s="116"/>
      <c r="F38" s="65"/>
      <c r="G38" s="114"/>
      <c r="H38" s="116"/>
      <c r="I38" s="65"/>
      <c r="J38" s="116"/>
      <c r="K38" s="65"/>
      <c r="L38" s="114"/>
      <c r="M38" s="114"/>
    </row>
    <row r="39" spans="1:13" ht="12.75" customHeight="1">
      <c r="A39" s="117"/>
      <c r="B39" s="106"/>
      <c r="C39" s="115"/>
      <c r="D39" s="64"/>
      <c r="E39" s="115"/>
      <c r="F39" s="64"/>
      <c r="G39" s="143"/>
      <c r="H39" s="115"/>
      <c r="I39" s="64"/>
      <c r="J39" s="115"/>
      <c r="K39" s="64"/>
      <c r="L39" s="143"/>
      <c r="M39" s="143"/>
    </row>
    <row r="40" spans="1:13" ht="12.75" customHeight="1">
      <c r="A40" s="118"/>
      <c r="B40" s="107"/>
      <c r="C40" s="116"/>
      <c r="D40" s="65"/>
      <c r="E40" s="116"/>
      <c r="F40" s="65"/>
      <c r="G40" s="114"/>
      <c r="H40" s="116"/>
      <c r="I40" s="65"/>
      <c r="J40" s="116"/>
      <c r="K40" s="65"/>
      <c r="L40" s="114"/>
      <c r="M40" s="114"/>
    </row>
    <row r="41" spans="1:13" ht="12.75" customHeight="1">
      <c r="A41" s="117" t="s">
        <v>124</v>
      </c>
      <c r="B41" s="106"/>
      <c r="C41" s="115"/>
      <c r="D41" s="64">
        <f>D13+D15+D17+D19+D21+D23+D25+D27+D29+D31+D33+D35+D37+D39</f>
        <v>0</v>
      </c>
      <c r="E41" s="115"/>
      <c r="F41" s="64">
        <f>F13+F15+F17+F19+F21+F23+F25+F27+F29+F31+F33+F35+F37+F39</f>
        <v>0</v>
      </c>
      <c r="G41" s="143"/>
      <c r="H41" s="115"/>
      <c r="I41" s="64">
        <f>I13+I15+I17+I19+I21+I23+I25+I27+I29+I31+I33+I35+I37+I39</f>
        <v>0</v>
      </c>
      <c r="J41" s="115"/>
      <c r="K41" s="64">
        <f>K13+K15+K17+K19+K21+K23+K25+K27+K29+K31+K33+K35+K37+K39</f>
        <v>0</v>
      </c>
      <c r="L41" s="143"/>
      <c r="M41" s="143"/>
    </row>
    <row r="42" spans="1:13" ht="12.75" customHeight="1">
      <c r="A42" s="118"/>
      <c r="B42" s="107"/>
      <c r="C42" s="116"/>
      <c r="D42" s="66">
        <f>D14+D16+D18+D20+D22+D24+D26+D28+D32+D34+D36+D38+D40</f>
        <v>0</v>
      </c>
      <c r="E42" s="116"/>
      <c r="F42" s="65">
        <f>F14+F16+F18+F20+F22+F24+F26+F28+F30+F32+F34+F36+F38+F40</f>
        <v>0</v>
      </c>
      <c r="G42" s="114"/>
      <c r="H42" s="116"/>
      <c r="I42" s="65">
        <f>I14+I16+I18+I20+I22+I24+I26+I28+I30+I32+I34+I36+I38+I40</f>
        <v>0</v>
      </c>
      <c r="J42" s="116"/>
      <c r="K42" s="65">
        <f>K14+K16+K18+K20+K22+K24+K26+K28+K30+K32+K34+K36+K38+K40</f>
        <v>0</v>
      </c>
      <c r="L42" s="114"/>
      <c r="M42" s="114"/>
    </row>
    <row r="43" spans="1:13" ht="24.75" customHeight="1">
      <c r="A43" s="10"/>
      <c r="B43" s="10"/>
      <c r="C43" s="10"/>
      <c r="D43" s="10"/>
      <c r="E43" s="10"/>
      <c r="F43" s="10"/>
      <c r="G43" s="10"/>
      <c r="H43" s="10"/>
      <c r="I43" s="10"/>
      <c r="J43" s="10"/>
      <c r="K43" s="10"/>
      <c r="L43" s="10"/>
      <c r="M43" s="10"/>
    </row>
    <row r="44" spans="1:13" ht="24.75" customHeight="1">
      <c r="A44" s="142"/>
      <c r="B44" s="12"/>
      <c r="C44" s="12"/>
      <c r="D44" s="12"/>
      <c r="E44" s="12"/>
      <c r="F44" s="12"/>
      <c r="G44" s="12"/>
      <c r="H44" s="12"/>
      <c r="I44" s="12"/>
      <c r="J44" s="12"/>
      <c r="K44" s="12"/>
      <c r="L44" s="12"/>
      <c r="M44" s="12"/>
    </row>
    <row r="45" spans="1:13" ht="24.75" customHeight="1">
      <c r="A45" s="142"/>
      <c r="B45" s="12"/>
      <c r="C45" s="12"/>
      <c r="D45" s="12"/>
      <c r="E45" s="12"/>
      <c r="F45" s="12"/>
      <c r="G45" s="12"/>
      <c r="H45" s="12"/>
      <c r="I45" s="12"/>
      <c r="J45" s="12"/>
      <c r="K45" s="12"/>
      <c r="L45" s="12"/>
      <c r="M45" s="12"/>
    </row>
    <row r="46" spans="1:13" ht="24.75" customHeight="1">
      <c r="A46" s="142"/>
      <c r="B46" s="12"/>
      <c r="C46" s="12"/>
      <c r="D46" s="12"/>
      <c r="E46" s="12"/>
      <c r="F46" s="12"/>
      <c r="G46" s="12"/>
      <c r="H46" s="12"/>
      <c r="I46" s="12"/>
      <c r="J46" s="12"/>
      <c r="K46" s="12"/>
      <c r="L46" s="12"/>
      <c r="M46" s="12"/>
    </row>
    <row r="47" spans="1:13" ht="24.75" customHeight="1">
      <c r="A47" s="142"/>
      <c r="B47" s="12"/>
      <c r="C47" s="12"/>
      <c r="D47" s="12"/>
      <c r="E47" s="12"/>
      <c r="F47" s="12"/>
      <c r="G47" s="12"/>
      <c r="H47" s="12"/>
      <c r="I47" s="12"/>
      <c r="J47" s="12"/>
      <c r="K47" s="12"/>
      <c r="L47" s="12"/>
      <c r="M47" s="12"/>
    </row>
    <row r="48" spans="1:13" ht="24.75" customHeight="1">
      <c r="A48" s="142"/>
      <c r="B48" s="12"/>
      <c r="C48" s="12"/>
      <c r="D48" s="12"/>
      <c r="E48" s="12"/>
      <c r="F48" s="12"/>
      <c r="G48" s="12"/>
      <c r="H48" s="12"/>
      <c r="I48" s="12"/>
      <c r="J48" s="12"/>
      <c r="K48" s="12"/>
      <c r="L48" s="12"/>
      <c r="M48" s="12"/>
    </row>
    <row r="49" spans="1:13" ht="24.75" customHeight="1">
      <c r="A49" s="142"/>
      <c r="B49" s="12"/>
      <c r="C49" s="12"/>
      <c r="D49" s="12"/>
      <c r="E49" s="12"/>
      <c r="F49" s="12"/>
      <c r="G49" s="12"/>
      <c r="H49" s="12"/>
      <c r="I49" s="12"/>
      <c r="J49" s="12"/>
      <c r="K49" s="12"/>
      <c r="L49" s="12"/>
      <c r="M49" s="12"/>
    </row>
    <row r="50" spans="1:13" ht="24.75" customHeight="1">
      <c r="A50" s="142"/>
      <c r="B50" s="12"/>
      <c r="C50" s="12"/>
      <c r="D50" s="12"/>
      <c r="E50" s="12"/>
      <c r="F50" s="12"/>
      <c r="G50" s="12"/>
      <c r="H50" s="12"/>
      <c r="I50" s="12"/>
      <c r="J50" s="12"/>
      <c r="K50" s="12"/>
      <c r="L50" s="12"/>
      <c r="M50" s="12"/>
    </row>
    <row r="51" spans="1:13" ht="24.75" customHeight="1">
      <c r="A51" s="142"/>
      <c r="B51" s="12"/>
      <c r="C51" s="12"/>
      <c r="D51" s="12"/>
      <c r="E51" s="12"/>
      <c r="F51" s="12"/>
      <c r="G51" s="12"/>
      <c r="H51" s="12"/>
      <c r="I51" s="12"/>
      <c r="J51" s="12"/>
      <c r="K51" s="12"/>
      <c r="L51" s="12"/>
      <c r="M51" s="12"/>
    </row>
    <row r="52" spans="1:2" ht="14.25">
      <c r="A52" s="12"/>
      <c r="B52" s="12"/>
    </row>
  </sheetData>
  <mergeCells count="151">
    <mergeCell ref="B10:B12"/>
    <mergeCell ref="A10:A12"/>
    <mergeCell ref="A4:A8"/>
    <mergeCell ref="L11:L12"/>
    <mergeCell ref="C10:G10"/>
    <mergeCell ref="H10:L10"/>
    <mergeCell ref="M11:M12"/>
    <mergeCell ref="C11:D11"/>
    <mergeCell ref="E11:F11"/>
    <mergeCell ref="H11:I11"/>
    <mergeCell ref="J11:K11"/>
    <mergeCell ref="G11:G12"/>
    <mergeCell ref="A13:A14"/>
    <mergeCell ref="A15:A16"/>
    <mergeCell ref="A17:A18"/>
    <mergeCell ref="A19:A20"/>
    <mergeCell ref="A21:A22"/>
    <mergeCell ref="A23:A24"/>
    <mergeCell ref="A25:A26"/>
    <mergeCell ref="A27:A28"/>
    <mergeCell ref="A29:A30"/>
    <mergeCell ref="B13:B14"/>
    <mergeCell ref="B15:B16"/>
    <mergeCell ref="B17:B18"/>
    <mergeCell ref="B19:B20"/>
    <mergeCell ref="B21:B22"/>
    <mergeCell ref="B23:B24"/>
    <mergeCell ref="B25:B26"/>
    <mergeCell ref="B27:B28"/>
    <mergeCell ref="B29:B30"/>
    <mergeCell ref="C13:C14"/>
    <mergeCell ref="C15:C16"/>
    <mergeCell ref="C17:C18"/>
    <mergeCell ref="C19:C20"/>
    <mergeCell ref="C21:C22"/>
    <mergeCell ref="C23:C24"/>
    <mergeCell ref="C25:C26"/>
    <mergeCell ref="C27:C28"/>
    <mergeCell ref="C29:C30"/>
    <mergeCell ref="E13:E14"/>
    <mergeCell ref="E15:E16"/>
    <mergeCell ref="E17:E18"/>
    <mergeCell ref="E19:E20"/>
    <mergeCell ref="E21:E22"/>
    <mergeCell ref="E23:E24"/>
    <mergeCell ref="E25:E26"/>
    <mergeCell ref="E27:E28"/>
    <mergeCell ref="E29:E30"/>
    <mergeCell ref="J13:J14"/>
    <mergeCell ref="J15:J16"/>
    <mergeCell ref="J17:J18"/>
    <mergeCell ref="J19:J20"/>
    <mergeCell ref="J21:J22"/>
    <mergeCell ref="J23:J24"/>
    <mergeCell ref="J25:J26"/>
    <mergeCell ref="J27:J28"/>
    <mergeCell ref="J29:J30"/>
    <mergeCell ref="H13:H14"/>
    <mergeCell ref="H15:H16"/>
    <mergeCell ref="H17:H18"/>
    <mergeCell ref="H19:H20"/>
    <mergeCell ref="H21:H22"/>
    <mergeCell ref="H23:H24"/>
    <mergeCell ref="H25:H26"/>
    <mergeCell ref="H27:H28"/>
    <mergeCell ref="H29:H30"/>
    <mergeCell ref="G13:G14"/>
    <mergeCell ref="G15:G16"/>
    <mergeCell ref="G17:G18"/>
    <mergeCell ref="G19:G20"/>
    <mergeCell ref="G21:G22"/>
    <mergeCell ref="G23:G24"/>
    <mergeCell ref="G25:G26"/>
    <mergeCell ref="G27:G28"/>
    <mergeCell ref="G29:G30"/>
    <mergeCell ref="L13:L14"/>
    <mergeCell ref="L15:L16"/>
    <mergeCell ref="L17:L18"/>
    <mergeCell ref="L19:L20"/>
    <mergeCell ref="L21:L22"/>
    <mergeCell ref="L23:L24"/>
    <mergeCell ref="L25:L26"/>
    <mergeCell ref="L27:L28"/>
    <mergeCell ref="L29:L30"/>
    <mergeCell ref="M13:M14"/>
    <mergeCell ref="M15:M16"/>
    <mergeCell ref="M17:M18"/>
    <mergeCell ref="M19:M20"/>
    <mergeCell ref="M21:M22"/>
    <mergeCell ref="M23:M24"/>
    <mergeCell ref="M25:M26"/>
    <mergeCell ref="M27:M28"/>
    <mergeCell ref="M29:M30"/>
    <mergeCell ref="A31:A32"/>
    <mergeCell ref="B31:B32"/>
    <mergeCell ref="C31:C32"/>
    <mergeCell ref="E31:E32"/>
    <mergeCell ref="G31:G32"/>
    <mergeCell ref="H31:H32"/>
    <mergeCell ref="J31:J32"/>
    <mergeCell ref="L31:L32"/>
    <mergeCell ref="M31:M32"/>
    <mergeCell ref="A33:A34"/>
    <mergeCell ref="B33:B34"/>
    <mergeCell ref="C33:C34"/>
    <mergeCell ref="E33:E34"/>
    <mergeCell ref="G33:G34"/>
    <mergeCell ref="H33:H34"/>
    <mergeCell ref="J33:J34"/>
    <mergeCell ref="L33:L34"/>
    <mergeCell ref="M33:M34"/>
    <mergeCell ref="A35:A36"/>
    <mergeCell ref="B35:B36"/>
    <mergeCell ref="C35:C36"/>
    <mergeCell ref="E35:E36"/>
    <mergeCell ref="G35:G36"/>
    <mergeCell ref="H35:H36"/>
    <mergeCell ref="J35:J36"/>
    <mergeCell ref="L35:L36"/>
    <mergeCell ref="M35:M36"/>
    <mergeCell ref="H37:H38"/>
    <mergeCell ref="J37:J38"/>
    <mergeCell ref="L37:L38"/>
    <mergeCell ref="A37:A38"/>
    <mergeCell ref="B37:B38"/>
    <mergeCell ref="C37:C38"/>
    <mergeCell ref="E37:E38"/>
    <mergeCell ref="A39:A40"/>
    <mergeCell ref="B39:B40"/>
    <mergeCell ref="C39:C40"/>
    <mergeCell ref="E39:E40"/>
    <mergeCell ref="B41:B42"/>
    <mergeCell ref="C41:C42"/>
    <mergeCell ref="E41:E42"/>
    <mergeCell ref="M37:M38"/>
    <mergeCell ref="G39:G40"/>
    <mergeCell ref="H39:H40"/>
    <mergeCell ref="J39:J40"/>
    <mergeCell ref="L39:L40"/>
    <mergeCell ref="M39:M40"/>
    <mergeCell ref="G37:G38"/>
    <mergeCell ref="A50:A51"/>
    <mergeCell ref="M41:M42"/>
    <mergeCell ref="A44:A45"/>
    <mergeCell ref="A46:A47"/>
    <mergeCell ref="A48:A49"/>
    <mergeCell ref="G41:G42"/>
    <mergeCell ref="H41:H42"/>
    <mergeCell ref="J41:J42"/>
    <mergeCell ref="L41:L42"/>
    <mergeCell ref="A41:A42"/>
  </mergeCells>
  <printOptions/>
  <pageMargins left="0.7874015748031497" right="0.7874015748031497" top="0.7874015748031497" bottom="0.984251968503937" header="0.5118110236220472" footer="0.5118110236220472"/>
  <pageSetup horizontalDpi="600" verticalDpi="600" orientation="landscape" paperSize="9" scale="75" r:id="rId1"/>
  <headerFooter alignWithMargins="0">
    <oddFooter>&amp;C５</oddFooter>
  </headerFooter>
  <rowBreaks count="1" manualBreakCount="1">
    <brk id="43" max="12" man="1"/>
  </rowBreaks>
</worksheet>
</file>

<file path=xl/worksheets/sheet7.xml><?xml version="1.0" encoding="utf-8"?>
<worksheet xmlns="http://schemas.openxmlformats.org/spreadsheetml/2006/main" xmlns:r="http://schemas.openxmlformats.org/officeDocument/2006/relationships">
  <dimension ref="A1:T40"/>
  <sheetViews>
    <sheetView zoomScale="75" zoomScaleNormal="75" workbookViewId="0" topLeftCell="A1">
      <selection activeCell="H17" sqref="H17"/>
    </sheetView>
  </sheetViews>
  <sheetFormatPr defaultColWidth="9.00390625" defaultRowHeight="13.5"/>
  <cols>
    <col min="1" max="1" width="18.625" style="4" customWidth="1"/>
    <col min="2" max="2" width="5.625" style="4" customWidth="1"/>
    <col min="3" max="4" width="7.625" style="4" customWidth="1"/>
    <col min="5" max="5" width="12.625" style="4" customWidth="1"/>
    <col min="6" max="7" width="7.625" style="4" customWidth="1"/>
    <col min="8" max="8" width="12.625" style="4" customWidth="1"/>
    <col min="9" max="9" width="8.625" style="4" customWidth="1"/>
    <col min="10" max="11" width="7.625" style="4" customWidth="1"/>
    <col min="12" max="12" width="12.625" style="4" customWidth="1"/>
    <col min="13" max="14" width="7.625" style="4" customWidth="1"/>
    <col min="15" max="15" width="12.625" style="4" customWidth="1"/>
    <col min="16" max="16" width="8.625" style="4" customWidth="1"/>
    <col min="17" max="17" width="16.00390625" style="4" customWidth="1"/>
  </cols>
  <sheetData>
    <row r="1" ht="14.25">
      <c r="A1" s="23" t="s">
        <v>127</v>
      </c>
    </row>
    <row r="2" ht="30" customHeight="1">
      <c r="B2" s="77" t="s">
        <v>2</v>
      </c>
    </row>
    <row r="3" ht="9" customHeight="1"/>
    <row r="4" spans="1:17" ht="24.75" customHeight="1">
      <c r="A4" s="147" t="s">
        <v>109</v>
      </c>
      <c r="B4" s="5" t="s">
        <v>17</v>
      </c>
      <c r="C4" s="10" t="s">
        <v>138</v>
      </c>
      <c r="D4" s="10"/>
      <c r="E4" s="10"/>
      <c r="F4" s="10"/>
      <c r="G4" s="10"/>
      <c r="H4" s="10"/>
      <c r="I4" s="10"/>
      <c r="J4" s="10"/>
      <c r="K4" s="10"/>
      <c r="L4" s="10"/>
      <c r="M4" s="10"/>
      <c r="N4" s="10"/>
      <c r="O4" s="10"/>
      <c r="P4" s="10"/>
      <c r="Q4" s="13"/>
    </row>
    <row r="5" spans="1:17" ht="24.75" customHeight="1">
      <c r="A5" s="148"/>
      <c r="B5" s="9" t="s">
        <v>27</v>
      </c>
      <c r="C5" s="12" t="s">
        <v>206</v>
      </c>
      <c r="D5" s="12"/>
      <c r="E5" s="12"/>
      <c r="F5" s="12"/>
      <c r="G5" s="12"/>
      <c r="H5" s="12"/>
      <c r="I5" s="12"/>
      <c r="J5" s="12"/>
      <c r="K5" s="12"/>
      <c r="L5" s="12"/>
      <c r="M5" s="12"/>
      <c r="N5" s="12"/>
      <c r="O5" s="12"/>
      <c r="P5" s="12"/>
      <c r="Q5" s="15"/>
    </row>
    <row r="6" spans="1:17" ht="24.75" customHeight="1">
      <c r="A6" s="149"/>
      <c r="B6" s="9" t="s">
        <v>15</v>
      </c>
      <c r="C6" s="11" t="s">
        <v>16</v>
      </c>
      <c r="D6" s="12"/>
      <c r="E6" s="12"/>
      <c r="F6" s="12"/>
      <c r="G6" s="12"/>
      <c r="H6" s="12"/>
      <c r="I6" s="12"/>
      <c r="J6" s="12"/>
      <c r="K6" s="12"/>
      <c r="L6" s="12"/>
      <c r="M6" s="12"/>
      <c r="N6" s="12"/>
      <c r="O6" s="12"/>
      <c r="P6" s="12"/>
      <c r="Q6" s="15"/>
    </row>
    <row r="7" spans="1:17" ht="24.75" customHeight="1">
      <c r="A7" s="80" t="s">
        <v>38</v>
      </c>
      <c r="B7" s="6"/>
      <c r="C7" s="10"/>
      <c r="D7" s="10"/>
      <c r="E7" s="10"/>
      <c r="F7" s="10"/>
      <c r="G7" s="10"/>
      <c r="H7" s="10"/>
      <c r="I7" s="10"/>
      <c r="J7" s="7"/>
      <c r="K7" s="7"/>
      <c r="L7" s="7"/>
      <c r="M7" s="7"/>
      <c r="N7" s="7"/>
      <c r="O7" s="7"/>
      <c r="P7" s="7"/>
      <c r="Q7" s="8"/>
    </row>
    <row r="8" spans="1:20" ht="24.75" customHeight="1">
      <c r="A8" s="146" t="s">
        <v>153</v>
      </c>
      <c r="B8" s="105" t="s">
        <v>110</v>
      </c>
      <c r="C8" s="150" t="s">
        <v>112</v>
      </c>
      <c r="D8" s="150"/>
      <c r="E8" s="150"/>
      <c r="F8" s="150"/>
      <c r="G8" s="150"/>
      <c r="H8" s="150"/>
      <c r="I8" s="151"/>
      <c r="J8" s="112" t="s">
        <v>111</v>
      </c>
      <c r="K8" s="150"/>
      <c r="L8" s="152"/>
      <c r="M8" s="152"/>
      <c r="N8" s="152"/>
      <c r="O8" s="152"/>
      <c r="P8" s="113"/>
      <c r="Q8" s="17"/>
      <c r="R8" s="4"/>
      <c r="S8" s="4"/>
      <c r="T8" s="4"/>
    </row>
    <row r="9" spans="1:20" ht="24.75" customHeight="1">
      <c r="A9" s="146"/>
      <c r="B9" s="144"/>
      <c r="C9" s="112" t="s">
        <v>117</v>
      </c>
      <c r="D9" s="150"/>
      <c r="E9" s="113"/>
      <c r="F9" s="112" t="s">
        <v>113</v>
      </c>
      <c r="G9" s="150"/>
      <c r="H9" s="113"/>
      <c r="I9" s="143" t="s">
        <v>119</v>
      </c>
      <c r="J9" s="112" t="s">
        <v>116</v>
      </c>
      <c r="K9" s="150"/>
      <c r="L9" s="104"/>
      <c r="M9" s="112" t="s">
        <v>118</v>
      </c>
      <c r="N9" s="150"/>
      <c r="O9" s="113"/>
      <c r="P9" s="143" t="s">
        <v>120</v>
      </c>
      <c r="Q9" s="115" t="s">
        <v>125</v>
      </c>
      <c r="R9" s="4"/>
      <c r="S9" s="4"/>
      <c r="T9" s="4"/>
    </row>
    <row r="10" spans="1:20" ht="24.75" customHeight="1">
      <c r="A10" s="146"/>
      <c r="B10" s="145"/>
      <c r="C10" s="21" t="s">
        <v>114</v>
      </c>
      <c r="D10" s="21" t="s">
        <v>132</v>
      </c>
      <c r="E10" s="21" t="s">
        <v>115</v>
      </c>
      <c r="F10" s="21" t="s">
        <v>114</v>
      </c>
      <c r="G10" s="22" t="s">
        <v>132</v>
      </c>
      <c r="H10" s="32" t="s">
        <v>115</v>
      </c>
      <c r="I10" s="114"/>
      <c r="J10" s="21" t="s">
        <v>114</v>
      </c>
      <c r="K10" s="22" t="s">
        <v>132</v>
      </c>
      <c r="L10" s="22" t="s">
        <v>115</v>
      </c>
      <c r="M10" s="21" t="s">
        <v>114</v>
      </c>
      <c r="N10" s="22" t="s">
        <v>132</v>
      </c>
      <c r="O10" s="22" t="s">
        <v>115</v>
      </c>
      <c r="P10" s="114"/>
      <c r="Q10" s="116"/>
      <c r="R10" s="4"/>
      <c r="S10" s="4"/>
      <c r="T10" s="4"/>
    </row>
    <row r="11" spans="1:20" ht="12.75" customHeight="1">
      <c r="A11" s="110"/>
      <c r="B11" s="106"/>
      <c r="C11" s="115"/>
      <c r="D11" s="19"/>
      <c r="E11" s="64"/>
      <c r="F11" s="115"/>
      <c r="G11" s="19"/>
      <c r="H11" s="64"/>
      <c r="I11" s="143"/>
      <c r="J11" s="115"/>
      <c r="K11" s="19"/>
      <c r="L11" s="64"/>
      <c r="M11" s="115"/>
      <c r="N11" s="19"/>
      <c r="O11" s="64"/>
      <c r="P11" s="143"/>
      <c r="Q11" s="143"/>
      <c r="R11" s="4"/>
      <c r="S11" s="4"/>
      <c r="T11" s="4"/>
    </row>
    <row r="12" spans="1:20" ht="12.75" customHeight="1">
      <c r="A12" s="111"/>
      <c r="B12" s="107"/>
      <c r="C12" s="116"/>
      <c r="D12" s="20"/>
      <c r="E12" s="65"/>
      <c r="F12" s="116"/>
      <c r="G12" s="20"/>
      <c r="H12" s="65"/>
      <c r="I12" s="114"/>
      <c r="J12" s="116"/>
      <c r="K12" s="20"/>
      <c r="L12" s="65"/>
      <c r="M12" s="116"/>
      <c r="N12" s="20"/>
      <c r="O12" s="65"/>
      <c r="P12" s="114"/>
      <c r="Q12" s="114"/>
      <c r="R12" s="4"/>
      <c r="S12" s="4"/>
      <c r="T12" s="4"/>
    </row>
    <row r="13" spans="1:20" ht="12.75" customHeight="1">
      <c r="A13" s="110"/>
      <c r="B13" s="106"/>
      <c r="C13" s="115"/>
      <c r="D13" s="19"/>
      <c r="E13" s="64"/>
      <c r="F13" s="115"/>
      <c r="G13" s="19"/>
      <c r="H13" s="64"/>
      <c r="I13" s="143"/>
      <c r="J13" s="115"/>
      <c r="K13" s="19"/>
      <c r="L13" s="64"/>
      <c r="M13" s="115"/>
      <c r="N13" s="19"/>
      <c r="O13" s="64"/>
      <c r="P13" s="143"/>
      <c r="Q13" s="143"/>
      <c r="R13" s="4"/>
      <c r="S13" s="4"/>
      <c r="T13" s="4"/>
    </row>
    <row r="14" spans="1:20" ht="12.75" customHeight="1">
      <c r="A14" s="111"/>
      <c r="B14" s="107"/>
      <c r="C14" s="116"/>
      <c r="D14" s="20"/>
      <c r="E14" s="65"/>
      <c r="F14" s="116"/>
      <c r="G14" s="20"/>
      <c r="H14" s="65"/>
      <c r="I14" s="114"/>
      <c r="J14" s="116"/>
      <c r="K14" s="20"/>
      <c r="L14" s="65"/>
      <c r="M14" s="116"/>
      <c r="N14" s="20"/>
      <c r="O14" s="65"/>
      <c r="P14" s="114"/>
      <c r="Q14" s="114"/>
      <c r="R14" s="4"/>
      <c r="S14" s="4"/>
      <c r="T14" s="4"/>
    </row>
    <row r="15" spans="1:20" ht="12.75" customHeight="1">
      <c r="A15" s="110"/>
      <c r="B15" s="106"/>
      <c r="C15" s="115"/>
      <c r="D15" s="19"/>
      <c r="E15" s="64"/>
      <c r="F15" s="115"/>
      <c r="G15" s="19"/>
      <c r="H15" s="64"/>
      <c r="I15" s="143"/>
      <c r="J15" s="115"/>
      <c r="K15" s="19"/>
      <c r="L15" s="64"/>
      <c r="M15" s="115"/>
      <c r="N15" s="19"/>
      <c r="O15" s="64"/>
      <c r="P15" s="143"/>
      <c r="Q15" s="143"/>
      <c r="R15" s="4"/>
      <c r="S15" s="4"/>
      <c r="T15" s="4"/>
    </row>
    <row r="16" spans="1:20" ht="12.75" customHeight="1">
      <c r="A16" s="111"/>
      <c r="B16" s="107"/>
      <c r="C16" s="116"/>
      <c r="D16" s="20"/>
      <c r="E16" s="65"/>
      <c r="F16" s="116"/>
      <c r="G16" s="20"/>
      <c r="H16" s="65"/>
      <c r="I16" s="114"/>
      <c r="J16" s="116"/>
      <c r="K16" s="20"/>
      <c r="L16" s="65"/>
      <c r="M16" s="116"/>
      <c r="N16" s="20"/>
      <c r="O16" s="65"/>
      <c r="P16" s="114"/>
      <c r="Q16" s="114"/>
      <c r="R16" s="4"/>
      <c r="S16" s="4"/>
      <c r="T16" s="4"/>
    </row>
    <row r="17" spans="1:20" ht="12.75" customHeight="1">
      <c r="A17" s="110"/>
      <c r="B17" s="106"/>
      <c r="C17" s="115"/>
      <c r="D17" s="19"/>
      <c r="E17" s="64"/>
      <c r="F17" s="115"/>
      <c r="G17" s="19"/>
      <c r="H17" s="64"/>
      <c r="I17" s="143"/>
      <c r="J17" s="115"/>
      <c r="K17" s="19"/>
      <c r="L17" s="64"/>
      <c r="M17" s="115"/>
      <c r="N17" s="19"/>
      <c r="O17" s="64"/>
      <c r="P17" s="143"/>
      <c r="Q17" s="143"/>
      <c r="R17" s="4"/>
      <c r="S17" s="4"/>
      <c r="T17" s="4"/>
    </row>
    <row r="18" spans="1:20" ht="12.75" customHeight="1">
      <c r="A18" s="111"/>
      <c r="B18" s="107"/>
      <c r="C18" s="116"/>
      <c r="D18" s="20"/>
      <c r="E18" s="65"/>
      <c r="F18" s="116"/>
      <c r="G18" s="20"/>
      <c r="H18" s="65"/>
      <c r="I18" s="114"/>
      <c r="J18" s="116"/>
      <c r="K18" s="20"/>
      <c r="L18" s="65"/>
      <c r="M18" s="116"/>
      <c r="N18" s="20"/>
      <c r="O18" s="65"/>
      <c r="P18" s="114"/>
      <c r="Q18" s="114"/>
      <c r="R18" s="4"/>
      <c r="S18" s="4"/>
      <c r="T18" s="4"/>
    </row>
    <row r="19" spans="1:20" ht="12.75" customHeight="1">
      <c r="A19" s="110"/>
      <c r="B19" s="106"/>
      <c r="C19" s="115"/>
      <c r="D19" s="19"/>
      <c r="E19" s="64"/>
      <c r="F19" s="115"/>
      <c r="G19" s="19"/>
      <c r="H19" s="64"/>
      <c r="I19" s="143"/>
      <c r="J19" s="115"/>
      <c r="K19" s="19"/>
      <c r="L19" s="64"/>
      <c r="M19" s="115"/>
      <c r="N19" s="19"/>
      <c r="O19" s="64"/>
      <c r="P19" s="143"/>
      <c r="Q19" s="143"/>
      <c r="R19" s="4"/>
      <c r="S19" s="4"/>
      <c r="T19" s="4"/>
    </row>
    <row r="20" spans="1:20" ht="12.75" customHeight="1">
      <c r="A20" s="111"/>
      <c r="B20" s="107"/>
      <c r="C20" s="116"/>
      <c r="D20" s="20"/>
      <c r="E20" s="65"/>
      <c r="F20" s="116"/>
      <c r="G20" s="20"/>
      <c r="H20" s="65"/>
      <c r="I20" s="114"/>
      <c r="J20" s="116"/>
      <c r="K20" s="20"/>
      <c r="L20" s="65"/>
      <c r="M20" s="116"/>
      <c r="N20" s="20"/>
      <c r="O20" s="65"/>
      <c r="P20" s="114"/>
      <c r="Q20" s="114"/>
      <c r="R20" s="4"/>
      <c r="S20" s="4"/>
      <c r="T20" s="4"/>
    </row>
    <row r="21" spans="1:20" ht="12.75" customHeight="1">
      <c r="A21" s="110"/>
      <c r="B21" s="106"/>
      <c r="C21" s="115"/>
      <c r="D21" s="19"/>
      <c r="E21" s="64"/>
      <c r="F21" s="115"/>
      <c r="G21" s="19"/>
      <c r="H21" s="64"/>
      <c r="I21" s="143"/>
      <c r="J21" s="115"/>
      <c r="K21" s="19"/>
      <c r="L21" s="64"/>
      <c r="M21" s="115"/>
      <c r="N21" s="19"/>
      <c r="O21" s="64"/>
      <c r="P21" s="143"/>
      <c r="Q21" s="143"/>
      <c r="R21" s="4"/>
      <c r="S21" s="4"/>
      <c r="T21" s="4"/>
    </row>
    <row r="22" spans="1:20" ht="12.75" customHeight="1">
      <c r="A22" s="111"/>
      <c r="B22" s="107"/>
      <c r="C22" s="116"/>
      <c r="D22" s="20"/>
      <c r="E22" s="65"/>
      <c r="F22" s="116"/>
      <c r="G22" s="20"/>
      <c r="H22" s="65"/>
      <c r="I22" s="114"/>
      <c r="J22" s="116"/>
      <c r="K22" s="20"/>
      <c r="L22" s="65"/>
      <c r="M22" s="116"/>
      <c r="N22" s="20"/>
      <c r="O22" s="65"/>
      <c r="P22" s="114"/>
      <c r="Q22" s="114"/>
      <c r="R22" s="4"/>
      <c r="S22" s="4"/>
      <c r="T22" s="4"/>
    </row>
    <row r="23" spans="1:20" ht="12.75" customHeight="1">
      <c r="A23" s="110"/>
      <c r="B23" s="106"/>
      <c r="C23" s="115"/>
      <c r="D23" s="19"/>
      <c r="E23" s="64"/>
      <c r="F23" s="115"/>
      <c r="G23" s="19"/>
      <c r="H23" s="64"/>
      <c r="I23" s="143"/>
      <c r="J23" s="115"/>
      <c r="K23" s="19"/>
      <c r="L23" s="64"/>
      <c r="M23" s="115"/>
      <c r="N23" s="19"/>
      <c r="O23" s="64"/>
      <c r="P23" s="143"/>
      <c r="Q23" s="143"/>
      <c r="R23" s="4"/>
      <c r="S23" s="4"/>
      <c r="T23" s="4"/>
    </row>
    <row r="24" spans="1:20" ht="12.75" customHeight="1">
      <c r="A24" s="111"/>
      <c r="B24" s="107"/>
      <c r="C24" s="116"/>
      <c r="D24" s="20"/>
      <c r="E24" s="65"/>
      <c r="F24" s="116"/>
      <c r="G24" s="20"/>
      <c r="H24" s="65"/>
      <c r="I24" s="114"/>
      <c r="J24" s="116"/>
      <c r="K24" s="20"/>
      <c r="L24" s="65"/>
      <c r="M24" s="116"/>
      <c r="N24" s="20"/>
      <c r="O24" s="65"/>
      <c r="P24" s="114"/>
      <c r="Q24" s="114"/>
      <c r="R24" s="4"/>
      <c r="S24" s="4"/>
      <c r="T24" s="4"/>
    </row>
    <row r="25" spans="1:20" ht="12.75" customHeight="1">
      <c r="A25" s="110"/>
      <c r="B25" s="106"/>
      <c r="C25" s="115"/>
      <c r="D25" s="19"/>
      <c r="E25" s="64"/>
      <c r="F25" s="115"/>
      <c r="G25" s="19"/>
      <c r="H25" s="64"/>
      <c r="I25" s="143"/>
      <c r="J25" s="115"/>
      <c r="K25" s="19"/>
      <c r="L25" s="64"/>
      <c r="M25" s="115"/>
      <c r="N25" s="19"/>
      <c r="O25" s="64"/>
      <c r="P25" s="143"/>
      <c r="Q25" s="143"/>
      <c r="R25" s="4"/>
      <c r="S25" s="4"/>
      <c r="T25" s="4"/>
    </row>
    <row r="26" spans="1:20" ht="12.75" customHeight="1">
      <c r="A26" s="111"/>
      <c r="B26" s="107"/>
      <c r="C26" s="116"/>
      <c r="D26" s="20"/>
      <c r="E26" s="65"/>
      <c r="F26" s="116"/>
      <c r="G26" s="20"/>
      <c r="H26" s="65"/>
      <c r="I26" s="114"/>
      <c r="J26" s="116"/>
      <c r="K26" s="20"/>
      <c r="L26" s="65"/>
      <c r="M26" s="116"/>
      <c r="N26" s="20"/>
      <c r="O26" s="65"/>
      <c r="P26" s="114"/>
      <c r="Q26" s="114"/>
      <c r="R26" s="4"/>
      <c r="S26" s="4"/>
      <c r="T26" s="4"/>
    </row>
    <row r="27" spans="1:20" ht="12.75" customHeight="1">
      <c r="A27" s="110"/>
      <c r="B27" s="106"/>
      <c r="C27" s="115"/>
      <c r="D27" s="19"/>
      <c r="E27" s="64"/>
      <c r="F27" s="115"/>
      <c r="G27" s="19"/>
      <c r="H27" s="64"/>
      <c r="I27" s="143"/>
      <c r="J27" s="115"/>
      <c r="K27" s="19"/>
      <c r="L27" s="64"/>
      <c r="M27" s="115"/>
      <c r="N27" s="19"/>
      <c r="O27" s="64"/>
      <c r="P27" s="143"/>
      <c r="Q27" s="143"/>
      <c r="R27" s="4"/>
      <c r="S27" s="4"/>
      <c r="T27" s="4"/>
    </row>
    <row r="28" spans="1:20" ht="14.25">
      <c r="A28" s="111"/>
      <c r="B28" s="107"/>
      <c r="C28" s="116"/>
      <c r="D28" s="20"/>
      <c r="E28" s="65"/>
      <c r="F28" s="116"/>
      <c r="G28" s="20"/>
      <c r="H28" s="65"/>
      <c r="I28" s="114"/>
      <c r="J28" s="116"/>
      <c r="K28" s="20"/>
      <c r="L28" s="65"/>
      <c r="M28" s="116"/>
      <c r="N28" s="20"/>
      <c r="O28" s="65"/>
      <c r="P28" s="114"/>
      <c r="Q28" s="114"/>
      <c r="R28" s="4"/>
      <c r="S28" s="4"/>
      <c r="T28" s="4"/>
    </row>
    <row r="29" spans="1:20" ht="12.75" customHeight="1">
      <c r="A29" s="110"/>
      <c r="B29" s="106"/>
      <c r="C29" s="115"/>
      <c r="D29" s="19"/>
      <c r="E29" s="64"/>
      <c r="F29" s="115"/>
      <c r="G29" s="19"/>
      <c r="H29" s="64"/>
      <c r="I29" s="143"/>
      <c r="J29" s="115"/>
      <c r="K29" s="19"/>
      <c r="L29" s="64"/>
      <c r="M29" s="115"/>
      <c r="N29" s="19"/>
      <c r="O29" s="64"/>
      <c r="P29" s="143"/>
      <c r="Q29" s="143"/>
      <c r="R29" s="4"/>
      <c r="S29" s="4"/>
      <c r="T29" s="4"/>
    </row>
    <row r="30" spans="1:20" ht="12.75" customHeight="1">
      <c r="A30" s="111"/>
      <c r="B30" s="107"/>
      <c r="C30" s="116"/>
      <c r="D30" s="20"/>
      <c r="E30" s="65"/>
      <c r="F30" s="116"/>
      <c r="G30" s="20"/>
      <c r="H30" s="65"/>
      <c r="I30" s="114"/>
      <c r="J30" s="116"/>
      <c r="K30" s="20"/>
      <c r="L30" s="65"/>
      <c r="M30" s="116"/>
      <c r="N30" s="20"/>
      <c r="O30" s="65"/>
      <c r="P30" s="114"/>
      <c r="Q30" s="114"/>
      <c r="R30" s="4"/>
      <c r="S30" s="4"/>
      <c r="T30" s="4"/>
    </row>
    <row r="31" spans="1:20" ht="12.75" customHeight="1">
      <c r="A31" s="110"/>
      <c r="B31" s="106"/>
      <c r="C31" s="115"/>
      <c r="D31" s="19"/>
      <c r="E31" s="64"/>
      <c r="F31" s="115"/>
      <c r="G31" s="19"/>
      <c r="H31" s="64"/>
      <c r="I31" s="143"/>
      <c r="J31" s="115"/>
      <c r="K31" s="19"/>
      <c r="L31" s="64"/>
      <c r="M31" s="115"/>
      <c r="N31" s="19"/>
      <c r="O31" s="64"/>
      <c r="P31" s="143"/>
      <c r="Q31" s="143"/>
      <c r="R31" s="4"/>
      <c r="S31" s="4"/>
      <c r="T31" s="4"/>
    </row>
    <row r="32" spans="1:20" ht="12.75" customHeight="1">
      <c r="A32" s="111"/>
      <c r="B32" s="107"/>
      <c r="C32" s="116"/>
      <c r="D32" s="20"/>
      <c r="E32" s="65"/>
      <c r="F32" s="116"/>
      <c r="G32" s="20"/>
      <c r="H32" s="65"/>
      <c r="I32" s="114"/>
      <c r="J32" s="116"/>
      <c r="K32" s="20"/>
      <c r="L32" s="65"/>
      <c r="M32" s="116"/>
      <c r="N32" s="20"/>
      <c r="O32" s="65"/>
      <c r="P32" s="114"/>
      <c r="Q32" s="114"/>
      <c r="R32" s="4"/>
      <c r="S32" s="4"/>
      <c r="T32" s="4"/>
    </row>
    <row r="33" spans="1:20" ht="12.75" customHeight="1">
      <c r="A33" s="110"/>
      <c r="B33" s="106"/>
      <c r="C33" s="115"/>
      <c r="D33" s="19"/>
      <c r="E33" s="64"/>
      <c r="F33" s="115"/>
      <c r="G33" s="19"/>
      <c r="H33" s="64"/>
      <c r="I33" s="143"/>
      <c r="J33" s="115"/>
      <c r="K33" s="19"/>
      <c r="L33" s="64"/>
      <c r="M33" s="115"/>
      <c r="N33" s="19"/>
      <c r="O33" s="64"/>
      <c r="P33" s="143"/>
      <c r="Q33" s="143"/>
      <c r="R33" s="4"/>
      <c r="S33" s="4"/>
      <c r="T33" s="4"/>
    </row>
    <row r="34" spans="1:20" ht="12.75" customHeight="1">
      <c r="A34" s="111"/>
      <c r="B34" s="107"/>
      <c r="C34" s="116"/>
      <c r="D34" s="20"/>
      <c r="E34" s="65"/>
      <c r="F34" s="116"/>
      <c r="G34" s="20"/>
      <c r="H34" s="65"/>
      <c r="I34" s="114"/>
      <c r="J34" s="116"/>
      <c r="K34" s="20"/>
      <c r="L34" s="65"/>
      <c r="M34" s="116"/>
      <c r="N34" s="20"/>
      <c r="O34" s="65"/>
      <c r="P34" s="114"/>
      <c r="Q34" s="114"/>
      <c r="R34" s="4"/>
      <c r="S34" s="4"/>
      <c r="T34" s="4"/>
    </row>
    <row r="35" spans="1:20" ht="12.75" customHeight="1">
      <c r="A35" s="110"/>
      <c r="B35" s="106"/>
      <c r="C35" s="115"/>
      <c r="D35" s="19"/>
      <c r="E35" s="64"/>
      <c r="F35" s="115"/>
      <c r="G35" s="19"/>
      <c r="H35" s="64"/>
      <c r="I35" s="143"/>
      <c r="J35" s="115"/>
      <c r="K35" s="19"/>
      <c r="L35" s="64"/>
      <c r="M35" s="115"/>
      <c r="N35" s="19"/>
      <c r="O35" s="64"/>
      <c r="P35" s="143"/>
      <c r="Q35" s="143"/>
      <c r="R35" s="4"/>
      <c r="S35" s="4"/>
      <c r="T35" s="4"/>
    </row>
    <row r="36" spans="1:20" ht="14.25">
      <c r="A36" s="111"/>
      <c r="B36" s="107"/>
      <c r="C36" s="116"/>
      <c r="D36" s="20"/>
      <c r="E36" s="65"/>
      <c r="F36" s="116"/>
      <c r="G36" s="20"/>
      <c r="H36" s="65"/>
      <c r="I36" s="114"/>
      <c r="J36" s="116"/>
      <c r="K36" s="20"/>
      <c r="L36" s="65"/>
      <c r="M36" s="116"/>
      <c r="N36" s="20"/>
      <c r="O36" s="65"/>
      <c r="P36" s="114"/>
      <c r="Q36" s="114"/>
      <c r="R36" s="4"/>
      <c r="S36" s="4"/>
      <c r="T36" s="4"/>
    </row>
    <row r="37" spans="1:20" ht="12.75" customHeight="1">
      <c r="A37" s="110"/>
      <c r="B37" s="106"/>
      <c r="C37" s="115"/>
      <c r="D37" s="19"/>
      <c r="E37" s="64"/>
      <c r="F37" s="115"/>
      <c r="G37" s="19"/>
      <c r="H37" s="64"/>
      <c r="I37" s="143"/>
      <c r="J37" s="115"/>
      <c r="K37" s="19"/>
      <c r="L37" s="64"/>
      <c r="M37" s="115"/>
      <c r="N37" s="19"/>
      <c r="O37" s="64"/>
      <c r="P37" s="143"/>
      <c r="Q37" s="143"/>
      <c r="R37" s="4"/>
      <c r="S37" s="4"/>
      <c r="T37" s="4"/>
    </row>
    <row r="38" spans="1:20" ht="12.75" customHeight="1">
      <c r="A38" s="111"/>
      <c r="B38" s="107"/>
      <c r="C38" s="116"/>
      <c r="D38" s="20"/>
      <c r="E38" s="65"/>
      <c r="F38" s="116"/>
      <c r="G38" s="20"/>
      <c r="H38" s="65"/>
      <c r="I38" s="114"/>
      <c r="J38" s="116"/>
      <c r="K38" s="20"/>
      <c r="L38" s="65"/>
      <c r="M38" s="116"/>
      <c r="N38" s="20"/>
      <c r="O38" s="65"/>
      <c r="P38" s="114"/>
      <c r="Q38" s="114"/>
      <c r="R38" s="4"/>
      <c r="S38" s="4"/>
      <c r="T38" s="4"/>
    </row>
    <row r="39" spans="1:20" ht="12.75" customHeight="1">
      <c r="A39" s="110"/>
      <c r="B39" s="106"/>
      <c r="C39" s="115"/>
      <c r="D39" s="19"/>
      <c r="E39" s="64">
        <f>E11+E13+E15+E17+E19+E21+E23+E25+E27+E29+E31+E33+E35+E37</f>
        <v>0</v>
      </c>
      <c r="F39" s="115"/>
      <c r="G39" s="19"/>
      <c r="H39" s="64">
        <f>H11+H13+H15+H17+H19+H21+H23+H25+H27+H29+H31+H33+H35+H37</f>
        <v>0</v>
      </c>
      <c r="I39" s="143"/>
      <c r="J39" s="115"/>
      <c r="K39" s="19"/>
      <c r="L39" s="64">
        <f>L11+L13+L15+L17+L19+L21+L23+L25+L27+L29+L31+L33+L35+L37</f>
        <v>0</v>
      </c>
      <c r="M39" s="115"/>
      <c r="N39" s="19"/>
      <c r="O39" s="64">
        <f>O11+O13+O15+O17+O19+O21+O23+O25+O27+O29+O31+O33+O35+O37</f>
        <v>0</v>
      </c>
      <c r="P39" s="143"/>
      <c r="Q39" s="143"/>
      <c r="R39" s="4"/>
      <c r="S39" s="4"/>
      <c r="T39" s="4"/>
    </row>
    <row r="40" spans="1:20" ht="14.25">
      <c r="A40" s="111"/>
      <c r="B40" s="107"/>
      <c r="C40" s="116"/>
      <c r="D40" s="20"/>
      <c r="E40" s="66">
        <f>E12+E14+E16+E18+E20+E22+E24+E26+E30+E32+E34+E36+E38</f>
        <v>0</v>
      </c>
      <c r="F40" s="116"/>
      <c r="G40" s="20"/>
      <c r="H40" s="66">
        <f>H12+H14+H16+H18+H20+H22+H24+H26+H30+H32+H34+H36+H38</f>
        <v>0</v>
      </c>
      <c r="I40" s="114"/>
      <c r="J40" s="116"/>
      <c r="K40" s="20"/>
      <c r="L40" s="66">
        <f>L12+L14+L16+L18+L20+L22+L24+L26+L30+L32+L34+L36+L38</f>
        <v>0</v>
      </c>
      <c r="M40" s="116"/>
      <c r="N40" s="20"/>
      <c r="O40" s="66">
        <f>O12+O14+O16+O18+O20+O22+O24+O26+O30+O32+O34+O36+O38</f>
        <v>0</v>
      </c>
      <c r="P40" s="114"/>
      <c r="Q40" s="114"/>
      <c r="R40" s="4"/>
      <c r="S40" s="4"/>
      <c r="T40" s="4"/>
    </row>
  </sheetData>
  <mergeCells count="147">
    <mergeCell ref="A4:A6"/>
    <mergeCell ref="J8:P8"/>
    <mergeCell ref="A8:A10"/>
    <mergeCell ref="B8:B10"/>
    <mergeCell ref="C8:I8"/>
    <mergeCell ref="C9:E9"/>
    <mergeCell ref="F9:H9"/>
    <mergeCell ref="I9:I10"/>
    <mergeCell ref="J9:L9"/>
    <mergeCell ref="M9:O9"/>
    <mergeCell ref="P9:P10"/>
    <mergeCell ref="Q9:Q10"/>
    <mergeCell ref="A11:A12"/>
    <mergeCell ref="B11:B12"/>
    <mergeCell ref="C11:C12"/>
    <mergeCell ref="F11:F12"/>
    <mergeCell ref="I11:I12"/>
    <mergeCell ref="J11:J12"/>
    <mergeCell ref="M11:M12"/>
    <mergeCell ref="P11:P12"/>
    <mergeCell ref="Q11:Q12"/>
    <mergeCell ref="A13:A14"/>
    <mergeCell ref="B13:B14"/>
    <mergeCell ref="C13:C14"/>
    <mergeCell ref="F13:F14"/>
    <mergeCell ref="I13:I14"/>
    <mergeCell ref="J13:J14"/>
    <mergeCell ref="M13:M14"/>
    <mergeCell ref="P13:P14"/>
    <mergeCell ref="Q13:Q14"/>
    <mergeCell ref="A15:A16"/>
    <mergeCell ref="B15:B16"/>
    <mergeCell ref="C15:C16"/>
    <mergeCell ref="F15:F16"/>
    <mergeCell ref="I15:I16"/>
    <mergeCell ref="J15:J16"/>
    <mergeCell ref="M15:M16"/>
    <mergeCell ref="P15:P16"/>
    <mergeCell ref="Q15:Q16"/>
    <mergeCell ref="A17:A18"/>
    <mergeCell ref="B17:B18"/>
    <mergeCell ref="C17:C18"/>
    <mergeCell ref="F17:F18"/>
    <mergeCell ref="I17:I18"/>
    <mergeCell ref="J17:J18"/>
    <mergeCell ref="M17:M18"/>
    <mergeCell ref="P17:P18"/>
    <mergeCell ref="Q17:Q18"/>
    <mergeCell ref="A19:A20"/>
    <mergeCell ref="B19:B20"/>
    <mergeCell ref="C19:C20"/>
    <mergeCell ref="F19:F20"/>
    <mergeCell ref="I19:I20"/>
    <mergeCell ref="J19:J20"/>
    <mergeCell ref="M19:M20"/>
    <mergeCell ref="P19:P20"/>
    <mergeCell ref="Q19:Q20"/>
    <mergeCell ref="A21:A22"/>
    <mergeCell ref="B21:B22"/>
    <mergeCell ref="C21:C22"/>
    <mergeCell ref="F21:F22"/>
    <mergeCell ref="I21:I22"/>
    <mergeCell ref="J21:J22"/>
    <mergeCell ref="M21:M22"/>
    <mergeCell ref="P21:P22"/>
    <mergeCell ref="Q21:Q22"/>
    <mergeCell ref="A23:A24"/>
    <mergeCell ref="B23:B24"/>
    <mergeCell ref="C23:C24"/>
    <mergeCell ref="F23:F24"/>
    <mergeCell ref="I23:I24"/>
    <mergeCell ref="J23:J24"/>
    <mergeCell ref="M23:M24"/>
    <mergeCell ref="P23:P24"/>
    <mergeCell ref="Q23:Q24"/>
    <mergeCell ref="A25:A26"/>
    <mergeCell ref="B25:B26"/>
    <mergeCell ref="C25:C26"/>
    <mergeCell ref="F25:F26"/>
    <mergeCell ref="I25:I26"/>
    <mergeCell ref="J25:J26"/>
    <mergeCell ref="M25:M26"/>
    <mergeCell ref="P25:P26"/>
    <mergeCell ref="Q25:Q26"/>
    <mergeCell ref="A27:A28"/>
    <mergeCell ref="B27:B28"/>
    <mergeCell ref="C27:C28"/>
    <mergeCell ref="F27:F28"/>
    <mergeCell ref="I27:I28"/>
    <mergeCell ref="J27:J28"/>
    <mergeCell ref="M27:M28"/>
    <mergeCell ref="P27:P28"/>
    <mergeCell ref="Q27:Q28"/>
    <mergeCell ref="A29:A30"/>
    <mergeCell ref="B29:B30"/>
    <mergeCell ref="C29:C30"/>
    <mergeCell ref="F29:F30"/>
    <mergeCell ref="I29:I30"/>
    <mergeCell ref="J29:J30"/>
    <mergeCell ref="M29:M30"/>
    <mergeCell ref="P29:P30"/>
    <mergeCell ref="Q29:Q30"/>
    <mergeCell ref="A31:A32"/>
    <mergeCell ref="B31:B32"/>
    <mergeCell ref="C31:C32"/>
    <mergeCell ref="F31:F32"/>
    <mergeCell ref="I31:I32"/>
    <mergeCell ref="J31:J32"/>
    <mergeCell ref="M31:M32"/>
    <mergeCell ref="P31:P32"/>
    <mergeCell ref="Q31:Q32"/>
    <mergeCell ref="A33:A34"/>
    <mergeCell ref="B33:B34"/>
    <mergeCell ref="C33:C34"/>
    <mergeCell ref="F33:F34"/>
    <mergeCell ref="I33:I34"/>
    <mergeCell ref="J33:J34"/>
    <mergeCell ref="M33:M34"/>
    <mergeCell ref="P33:P34"/>
    <mergeCell ref="Q33:Q34"/>
    <mergeCell ref="A35:A36"/>
    <mergeCell ref="B35:B36"/>
    <mergeCell ref="C35:C36"/>
    <mergeCell ref="F35:F36"/>
    <mergeCell ref="I35:I36"/>
    <mergeCell ref="J35:J36"/>
    <mergeCell ref="M35:M36"/>
    <mergeCell ref="P35:P36"/>
    <mergeCell ref="Q35:Q36"/>
    <mergeCell ref="A37:A38"/>
    <mergeCell ref="B37:B38"/>
    <mergeCell ref="C37:C38"/>
    <mergeCell ref="F37:F38"/>
    <mergeCell ref="I37:I38"/>
    <mergeCell ref="J37:J38"/>
    <mergeCell ref="M37:M38"/>
    <mergeCell ref="P37:P38"/>
    <mergeCell ref="Q37:Q38"/>
    <mergeCell ref="A39:A40"/>
    <mergeCell ref="B39:B40"/>
    <mergeCell ref="C39:C40"/>
    <mergeCell ref="F39:F40"/>
    <mergeCell ref="Q39:Q40"/>
    <mergeCell ref="I39:I40"/>
    <mergeCell ref="J39:J40"/>
    <mergeCell ref="M39:M40"/>
    <mergeCell ref="P39:P40"/>
  </mergeCells>
  <printOptions/>
  <pageMargins left="0.53" right="0.47" top="0.984251968503937" bottom="0.984251968503937" header="0.5118110236220472" footer="0.5118110236220472"/>
  <pageSetup horizontalDpi="600" verticalDpi="600" orientation="landscape" paperSize="9" scale="81" r:id="rId1"/>
  <headerFooter alignWithMargins="0">
    <oddFooter>&amp;C６</oddFooter>
  </headerFooter>
  <colBreaks count="1" manualBreakCount="1">
    <brk id="17" max="22" man="1"/>
  </colBreaks>
</worksheet>
</file>

<file path=xl/worksheets/sheet8.xml><?xml version="1.0" encoding="utf-8"?>
<worksheet xmlns="http://schemas.openxmlformats.org/spreadsheetml/2006/main" xmlns:r="http://schemas.openxmlformats.org/officeDocument/2006/relationships">
  <dimension ref="A1:M24"/>
  <sheetViews>
    <sheetView zoomScale="75" zoomScaleNormal="75" workbookViewId="0" topLeftCell="A1">
      <selection activeCell="H17" sqref="H17"/>
    </sheetView>
  </sheetViews>
  <sheetFormatPr defaultColWidth="9.00390625" defaultRowHeight="13.5"/>
  <cols>
    <col min="1" max="1" width="20.625" style="4" customWidth="1"/>
    <col min="2" max="2" width="3.625" style="4" customWidth="1"/>
    <col min="3" max="3" width="15.625" style="4" customWidth="1"/>
    <col min="4" max="4" width="9.625" style="4" customWidth="1"/>
    <col min="5" max="5" width="15.625" style="4" customWidth="1"/>
    <col min="6" max="6" width="12.625" style="4" customWidth="1"/>
    <col min="7" max="8" width="15.625" style="4" customWidth="1"/>
    <col min="9" max="9" width="12.625" style="4" customWidth="1"/>
    <col min="10" max="12" width="15.625" style="3" customWidth="1"/>
    <col min="13" max="14" width="9.00390625" style="3" customWidth="1"/>
  </cols>
  <sheetData>
    <row r="1" ht="14.25">
      <c r="A1" s="23" t="s">
        <v>135</v>
      </c>
    </row>
    <row r="2" ht="30" customHeight="1">
      <c r="B2" s="77" t="s">
        <v>4</v>
      </c>
    </row>
    <row r="3" ht="9" customHeight="1"/>
    <row r="4" spans="1:12" ht="24.75" customHeight="1">
      <c r="A4" s="115" t="s">
        <v>109</v>
      </c>
      <c r="B4" s="5" t="s">
        <v>17</v>
      </c>
      <c r="C4" s="10" t="s">
        <v>203</v>
      </c>
      <c r="D4" s="10"/>
      <c r="E4" s="10"/>
      <c r="F4" s="10"/>
      <c r="G4" s="10"/>
      <c r="H4" s="10"/>
      <c r="I4" s="10"/>
      <c r="J4" s="75"/>
      <c r="K4" s="75"/>
      <c r="L4" s="70"/>
    </row>
    <row r="5" spans="1:12" ht="24.75" customHeight="1">
      <c r="A5" s="164"/>
      <c r="B5" s="9" t="s">
        <v>137</v>
      </c>
      <c r="C5" s="12" t="s">
        <v>204</v>
      </c>
      <c r="D5" s="12"/>
      <c r="E5" s="12"/>
      <c r="F5" s="12"/>
      <c r="G5" s="12"/>
      <c r="H5" s="12"/>
      <c r="I5" s="12"/>
      <c r="J5" s="24"/>
      <c r="K5" s="24"/>
      <c r="L5" s="25"/>
    </row>
    <row r="6" spans="1:12" ht="24.75" customHeight="1">
      <c r="A6" s="116"/>
      <c r="B6" s="9" t="s">
        <v>25</v>
      </c>
      <c r="C6" s="12" t="s">
        <v>205</v>
      </c>
      <c r="D6" s="12"/>
      <c r="E6" s="12"/>
      <c r="F6" s="12"/>
      <c r="G6" s="12"/>
      <c r="H6" s="12"/>
      <c r="I6" s="12"/>
      <c r="J6" s="24"/>
      <c r="K6" s="24"/>
      <c r="L6" s="25"/>
    </row>
    <row r="7" spans="1:12" ht="24.75" customHeight="1">
      <c r="A7" s="21" t="s">
        <v>38</v>
      </c>
      <c r="B7" s="6"/>
      <c r="C7" s="10"/>
      <c r="D7" s="10"/>
      <c r="E7" s="10"/>
      <c r="F7" s="10"/>
      <c r="G7" s="10"/>
      <c r="H7" s="7"/>
      <c r="I7" s="7"/>
      <c r="J7" s="76"/>
      <c r="K7" s="76"/>
      <c r="L7" s="26"/>
    </row>
    <row r="8" spans="1:13" ht="24.75" customHeight="1">
      <c r="A8" s="160" t="s">
        <v>130</v>
      </c>
      <c r="B8" s="161" t="s">
        <v>131</v>
      </c>
      <c r="C8" s="123"/>
      <c r="D8" s="160" t="s">
        <v>110</v>
      </c>
      <c r="E8" s="115" t="s">
        <v>134</v>
      </c>
      <c r="F8" s="157" t="s">
        <v>159</v>
      </c>
      <c r="G8" s="158"/>
      <c r="H8" s="154"/>
      <c r="I8" s="157" t="s">
        <v>136</v>
      </c>
      <c r="J8" s="158"/>
      <c r="K8" s="154"/>
      <c r="L8" s="138" t="s">
        <v>125</v>
      </c>
      <c r="M8" s="74"/>
    </row>
    <row r="9" spans="1:13" ht="24.75" customHeight="1">
      <c r="A9" s="160"/>
      <c r="B9" s="162"/>
      <c r="C9" s="163"/>
      <c r="D9" s="132"/>
      <c r="E9" s="155"/>
      <c r="F9" s="143" t="s">
        <v>133</v>
      </c>
      <c r="G9" s="143" t="s">
        <v>140</v>
      </c>
      <c r="H9" s="165" t="s">
        <v>236</v>
      </c>
      <c r="I9" s="143" t="s">
        <v>133</v>
      </c>
      <c r="J9" s="166" t="s">
        <v>11</v>
      </c>
      <c r="K9" s="165" t="s">
        <v>18</v>
      </c>
      <c r="L9" s="138"/>
      <c r="M9" s="74"/>
    </row>
    <row r="10" spans="1:13" ht="24.75" customHeight="1">
      <c r="A10" s="160"/>
      <c r="B10" s="124"/>
      <c r="C10" s="125"/>
      <c r="D10" s="132"/>
      <c r="E10" s="156"/>
      <c r="F10" s="114"/>
      <c r="G10" s="159"/>
      <c r="H10" s="128"/>
      <c r="I10" s="114"/>
      <c r="J10" s="159"/>
      <c r="K10" s="128"/>
      <c r="L10" s="138"/>
      <c r="M10" s="74"/>
    </row>
    <row r="11" spans="1:13" ht="24.75" customHeight="1">
      <c r="A11" s="17"/>
      <c r="B11" s="153"/>
      <c r="C11" s="154"/>
      <c r="D11" s="17"/>
      <c r="E11" s="17"/>
      <c r="F11" s="48"/>
      <c r="G11" s="17"/>
      <c r="H11" s="17"/>
      <c r="I11" s="48"/>
      <c r="J11" s="17"/>
      <c r="K11" s="6"/>
      <c r="L11" s="69"/>
      <c r="M11" s="74"/>
    </row>
    <row r="12" spans="1:13" ht="24.75" customHeight="1">
      <c r="A12" s="17"/>
      <c r="B12" s="153"/>
      <c r="C12" s="154"/>
      <c r="D12" s="17"/>
      <c r="E12" s="17"/>
      <c r="F12" s="48"/>
      <c r="G12" s="17"/>
      <c r="H12" s="17"/>
      <c r="I12" s="48"/>
      <c r="J12" s="17"/>
      <c r="K12" s="6"/>
      <c r="L12" s="69"/>
      <c r="M12" s="74"/>
    </row>
    <row r="13" spans="1:13" ht="24.75" customHeight="1">
      <c r="A13" s="17"/>
      <c r="B13" s="153"/>
      <c r="C13" s="154"/>
      <c r="D13" s="17"/>
      <c r="E13" s="17"/>
      <c r="F13" s="48"/>
      <c r="G13" s="17"/>
      <c r="H13" s="17"/>
      <c r="I13" s="48"/>
      <c r="J13" s="17"/>
      <c r="K13" s="6"/>
      <c r="L13" s="69"/>
      <c r="M13" s="74"/>
    </row>
    <row r="14" spans="1:13" ht="24.75" customHeight="1">
      <c r="A14" s="17"/>
      <c r="B14" s="153"/>
      <c r="C14" s="154"/>
      <c r="D14" s="17"/>
      <c r="E14" s="17"/>
      <c r="F14" s="48"/>
      <c r="G14" s="17"/>
      <c r="H14" s="17"/>
      <c r="I14" s="48"/>
      <c r="J14" s="17"/>
      <c r="K14" s="6"/>
      <c r="L14" s="69"/>
      <c r="M14" s="74"/>
    </row>
    <row r="15" spans="1:13" ht="24.75" customHeight="1">
      <c r="A15" s="17"/>
      <c r="B15" s="153"/>
      <c r="C15" s="154"/>
      <c r="D15" s="17"/>
      <c r="E15" s="17"/>
      <c r="F15" s="48"/>
      <c r="G15" s="17"/>
      <c r="H15" s="17"/>
      <c r="I15" s="48"/>
      <c r="J15" s="17"/>
      <c r="K15" s="6"/>
      <c r="L15" s="69"/>
      <c r="M15" s="74"/>
    </row>
    <row r="16" spans="1:13" ht="24.75" customHeight="1">
      <c r="A16" s="17"/>
      <c r="B16" s="153"/>
      <c r="C16" s="154"/>
      <c r="D16" s="17"/>
      <c r="E16" s="17"/>
      <c r="F16" s="48"/>
      <c r="G16" s="17"/>
      <c r="H16" s="17"/>
      <c r="I16" s="48"/>
      <c r="J16" s="17"/>
      <c r="K16" s="6"/>
      <c r="L16" s="69"/>
      <c r="M16" s="74"/>
    </row>
    <row r="17" spans="1:13" ht="24.75" customHeight="1">
      <c r="A17" s="17"/>
      <c r="B17" s="153"/>
      <c r="C17" s="154"/>
      <c r="D17" s="17"/>
      <c r="E17" s="17"/>
      <c r="F17" s="48"/>
      <c r="G17" s="17"/>
      <c r="H17" s="17"/>
      <c r="I17" s="48"/>
      <c r="J17" s="17"/>
      <c r="K17" s="6"/>
      <c r="L17" s="69"/>
      <c r="M17" s="74"/>
    </row>
    <row r="18" spans="1:13" ht="24.75" customHeight="1">
      <c r="A18" s="17"/>
      <c r="B18" s="153"/>
      <c r="C18" s="154"/>
      <c r="D18" s="17"/>
      <c r="E18" s="17"/>
      <c r="F18" s="48"/>
      <c r="G18" s="17"/>
      <c r="H18" s="17"/>
      <c r="I18" s="48"/>
      <c r="J18" s="17"/>
      <c r="K18" s="6"/>
      <c r="L18" s="69"/>
      <c r="M18" s="74"/>
    </row>
    <row r="19" spans="1:13" ht="24.75" customHeight="1">
      <c r="A19" s="17"/>
      <c r="B19" s="153"/>
      <c r="C19" s="154"/>
      <c r="D19" s="17"/>
      <c r="E19" s="17"/>
      <c r="F19" s="48"/>
      <c r="G19" s="17"/>
      <c r="H19" s="17"/>
      <c r="I19" s="48"/>
      <c r="J19" s="17"/>
      <c r="K19" s="6"/>
      <c r="L19" s="69"/>
      <c r="M19" s="74"/>
    </row>
    <row r="20" spans="1:13" ht="24.75" customHeight="1">
      <c r="A20" s="17"/>
      <c r="B20" s="153"/>
      <c r="C20" s="154"/>
      <c r="D20" s="17"/>
      <c r="E20" s="17"/>
      <c r="F20" s="48"/>
      <c r="G20" s="17"/>
      <c r="H20" s="17"/>
      <c r="I20" s="48"/>
      <c r="J20" s="17"/>
      <c r="K20" s="6"/>
      <c r="L20" s="69"/>
      <c r="M20" s="74"/>
    </row>
    <row r="21" spans="1:13" ht="24.75" customHeight="1">
      <c r="A21" s="17"/>
      <c r="B21" s="153"/>
      <c r="C21" s="154"/>
      <c r="D21" s="17"/>
      <c r="E21" s="17"/>
      <c r="F21" s="48"/>
      <c r="G21" s="17"/>
      <c r="H21" s="17"/>
      <c r="I21" s="48"/>
      <c r="J21" s="17"/>
      <c r="K21" s="6"/>
      <c r="L21" s="69"/>
      <c r="M21" s="74"/>
    </row>
    <row r="22" spans="1:13" ht="24.75" customHeight="1">
      <c r="A22" s="17"/>
      <c r="B22" s="153"/>
      <c r="C22" s="154"/>
      <c r="D22" s="17"/>
      <c r="E22" s="17"/>
      <c r="F22" s="48"/>
      <c r="G22" s="17"/>
      <c r="H22" s="17"/>
      <c r="I22" s="48"/>
      <c r="J22" s="17"/>
      <c r="K22" s="6"/>
      <c r="L22" s="69"/>
      <c r="M22" s="74"/>
    </row>
    <row r="23" spans="1:13" ht="24.75" customHeight="1">
      <c r="A23" s="17"/>
      <c r="B23" s="153"/>
      <c r="C23" s="154"/>
      <c r="D23" s="17"/>
      <c r="E23" s="17"/>
      <c r="F23" s="48"/>
      <c r="G23" s="17"/>
      <c r="H23" s="17"/>
      <c r="I23" s="48"/>
      <c r="J23" s="17"/>
      <c r="K23" s="6"/>
      <c r="L23" s="69"/>
      <c r="M23" s="74"/>
    </row>
    <row r="24" spans="1:13" ht="24.75" customHeight="1">
      <c r="A24" s="17"/>
      <c r="B24" s="153"/>
      <c r="C24" s="154"/>
      <c r="D24" s="17"/>
      <c r="E24" s="17"/>
      <c r="F24" s="48"/>
      <c r="G24" s="17"/>
      <c r="H24" s="17"/>
      <c r="I24" s="48"/>
      <c r="J24" s="17"/>
      <c r="K24" s="6"/>
      <c r="L24" s="69"/>
      <c r="M24" s="74"/>
    </row>
  </sheetData>
  <mergeCells count="28">
    <mergeCell ref="B15:C15"/>
    <mergeCell ref="B16:C16"/>
    <mergeCell ref="B22:C22"/>
    <mergeCell ref="B23:C23"/>
    <mergeCell ref="B21:C21"/>
    <mergeCell ref="B19:C19"/>
    <mergeCell ref="B20:C20"/>
    <mergeCell ref="L8:L10"/>
    <mergeCell ref="F9:F10"/>
    <mergeCell ref="H9:H10"/>
    <mergeCell ref="J9:J10"/>
    <mergeCell ref="K9:K10"/>
    <mergeCell ref="I9:I10"/>
    <mergeCell ref="I8:K8"/>
    <mergeCell ref="A8:A10"/>
    <mergeCell ref="B8:C10"/>
    <mergeCell ref="D8:D10"/>
    <mergeCell ref="A4:A6"/>
    <mergeCell ref="B24:C24"/>
    <mergeCell ref="E8:E10"/>
    <mergeCell ref="F8:H8"/>
    <mergeCell ref="G9:G10"/>
    <mergeCell ref="B13:C13"/>
    <mergeCell ref="B14:C14"/>
    <mergeCell ref="B11:C11"/>
    <mergeCell ref="B12:C12"/>
    <mergeCell ref="B17:C17"/>
    <mergeCell ref="B18:C18"/>
  </mergeCells>
  <printOptions/>
  <pageMargins left="0.7874015748031497" right="0.3937007874015748" top="0.984251968503937" bottom="0.984251968503937" header="0.5118110236220472" footer="0.5118110236220472"/>
  <pageSetup horizontalDpi="600" verticalDpi="600" orientation="landscape" paperSize="9" scale="78" r:id="rId1"/>
  <headerFooter alignWithMargins="0">
    <oddFooter>&amp;C７</oddFooter>
  </headerFooter>
</worksheet>
</file>

<file path=xl/worksheets/sheet9.xml><?xml version="1.0" encoding="utf-8"?>
<worksheet xmlns="http://schemas.openxmlformats.org/spreadsheetml/2006/main" xmlns:r="http://schemas.openxmlformats.org/officeDocument/2006/relationships">
  <dimension ref="A1:R27"/>
  <sheetViews>
    <sheetView zoomScale="75" zoomScaleNormal="75" workbookViewId="0" topLeftCell="B1">
      <selection activeCell="P11" sqref="P11:P13"/>
    </sheetView>
  </sheetViews>
  <sheetFormatPr defaultColWidth="9.00390625" defaultRowHeight="13.5"/>
  <cols>
    <col min="1" max="1" width="20.625" style="4" customWidth="1"/>
    <col min="2" max="2" width="3.625" style="4" customWidth="1"/>
    <col min="3" max="3" width="6.625" style="4" customWidth="1"/>
    <col min="4" max="4" width="5.625" style="4" customWidth="1"/>
    <col min="5" max="5" width="6.625" style="4" customWidth="1"/>
    <col min="6" max="6" width="9.625" style="4" customWidth="1"/>
    <col min="7" max="7" width="15.625" style="4" customWidth="1"/>
    <col min="8" max="8" width="17.625" style="4" customWidth="1"/>
    <col min="9" max="9" width="13.625" style="4" customWidth="1"/>
    <col min="10" max="10" width="6.625" style="4" customWidth="1"/>
    <col min="11" max="11" width="9.625" style="4" customWidth="1"/>
    <col min="12" max="12" width="15.625" style="4" customWidth="1"/>
    <col min="13" max="13" width="17.625" style="1" customWidth="1"/>
    <col min="14" max="14" width="12.625" style="1" customWidth="1"/>
    <col min="15" max="15" width="7.625" style="1" customWidth="1"/>
    <col min="16" max="16" width="12.625" style="1" customWidth="1"/>
    <col min="17" max="17" width="7.00390625" style="0" customWidth="1"/>
  </cols>
  <sheetData>
    <row r="1" ht="14.25">
      <c r="A1" s="23" t="s">
        <v>141</v>
      </c>
    </row>
    <row r="2" ht="30" customHeight="1">
      <c r="B2" s="77" t="s">
        <v>5</v>
      </c>
    </row>
    <row r="3" ht="9" customHeight="1"/>
    <row r="4" spans="1:18" ht="24.75" customHeight="1">
      <c r="A4" s="115" t="s">
        <v>109</v>
      </c>
      <c r="B4" s="5" t="s">
        <v>17</v>
      </c>
      <c r="C4" s="10" t="s">
        <v>33</v>
      </c>
      <c r="D4" s="10"/>
      <c r="E4" s="10"/>
      <c r="F4" s="10"/>
      <c r="G4" s="10"/>
      <c r="H4" s="10"/>
      <c r="I4" s="10"/>
      <c r="J4" s="10"/>
      <c r="K4" s="10"/>
      <c r="L4" s="10"/>
      <c r="M4" s="40"/>
      <c r="N4" s="40"/>
      <c r="O4" s="40"/>
      <c r="P4" s="41"/>
      <c r="Q4" s="34"/>
      <c r="R4" s="33"/>
    </row>
    <row r="5" spans="1:18" ht="24.75" customHeight="1">
      <c r="A5" s="164"/>
      <c r="B5" s="9" t="s">
        <v>39</v>
      </c>
      <c r="C5" s="12" t="s">
        <v>202</v>
      </c>
      <c r="D5" s="12"/>
      <c r="E5" s="12"/>
      <c r="F5" s="12"/>
      <c r="G5" s="12"/>
      <c r="H5" s="12"/>
      <c r="I5" s="12"/>
      <c r="J5" s="12"/>
      <c r="K5" s="12"/>
      <c r="L5" s="12"/>
      <c r="M5" s="42"/>
      <c r="N5" s="42"/>
      <c r="O5" s="42"/>
      <c r="P5" s="43"/>
      <c r="Q5" s="34"/>
      <c r="R5" s="33"/>
    </row>
    <row r="6" spans="1:18" ht="24.75" customHeight="1">
      <c r="A6" s="164"/>
      <c r="B6" s="9" t="s">
        <v>25</v>
      </c>
      <c r="C6" s="12" t="s">
        <v>200</v>
      </c>
      <c r="D6" s="12"/>
      <c r="E6" s="12"/>
      <c r="F6" s="12"/>
      <c r="G6" s="12"/>
      <c r="H6" s="12"/>
      <c r="I6" s="12"/>
      <c r="J6" s="12"/>
      <c r="K6" s="12"/>
      <c r="L6" s="12"/>
      <c r="M6" s="42"/>
      <c r="N6" s="42"/>
      <c r="O6" s="42"/>
      <c r="P6" s="43"/>
      <c r="Q6" s="34"/>
      <c r="R6" s="33"/>
    </row>
    <row r="7" spans="1:18" ht="24.75" customHeight="1">
      <c r="A7" s="164"/>
      <c r="B7" s="9" t="s">
        <v>108</v>
      </c>
      <c r="C7" s="44" t="s">
        <v>26</v>
      </c>
      <c r="D7" s="12"/>
      <c r="E7" s="12"/>
      <c r="F7" s="12"/>
      <c r="G7" s="12"/>
      <c r="H7" s="12"/>
      <c r="I7" s="12"/>
      <c r="J7" s="12"/>
      <c r="K7" s="12"/>
      <c r="L7" s="12"/>
      <c r="M7" s="42"/>
      <c r="N7" s="42"/>
      <c r="O7" s="42"/>
      <c r="P7" s="43"/>
      <c r="Q7" s="34"/>
      <c r="R7" s="33"/>
    </row>
    <row r="8" spans="1:18" ht="24.75" customHeight="1">
      <c r="A8" s="164"/>
      <c r="B8" s="9" t="s">
        <v>128</v>
      </c>
      <c r="C8" s="44" t="s">
        <v>201</v>
      </c>
      <c r="D8" s="12"/>
      <c r="E8" s="12"/>
      <c r="F8" s="12"/>
      <c r="G8" s="12"/>
      <c r="H8" s="12"/>
      <c r="I8" s="12"/>
      <c r="J8" s="12"/>
      <c r="K8" s="12"/>
      <c r="L8" s="12"/>
      <c r="M8" s="42"/>
      <c r="N8" s="42"/>
      <c r="O8" s="42"/>
      <c r="P8" s="43"/>
      <c r="Q8" s="34"/>
      <c r="R8" s="33"/>
    </row>
    <row r="9" spans="1:18" ht="24.75" customHeight="1">
      <c r="A9" s="116"/>
      <c r="B9" s="9" t="s">
        <v>155</v>
      </c>
      <c r="C9" s="11" t="s">
        <v>129</v>
      </c>
      <c r="D9" s="11"/>
      <c r="E9" s="11"/>
      <c r="F9" s="11"/>
      <c r="G9" s="11"/>
      <c r="H9" s="11"/>
      <c r="I9" s="11"/>
      <c r="J9" s="11"/>
      <c r="K9" s="11"/>
      <c r="L9" s="11"/>
      <c r="M9" s="42"/>
      <c r="N9" s="42"/>
      <c r="O9" s="42"/>
      <c r="P9" s="43"/>
      <c r="Q9" s="34"/>
      <c r="R9" s="33"/>
    </row>
    <row r="10" spans="1:17" ht="24.75" customHeight="1">
      <c r="A10" s="21" t="s">
        <v>38</v>
      </c>
      <c r="B10" s="6"/>
      <c r="C10" s="7"/>
      <c r="D10" s="7"/>
      <c r="E10" s="7"/>
      <c r="F10" s="7"/>
      <c r="G10" s="7"/>
      <c r="H10" s="7"/>
      <c r="I10" s="7"/>
      <c r="J10" s="7"/>
      <c r="K10" s="7"/>
      <c r="L10" s="10"/>
      <c r="M10" s="45"/>
      <c r="N10" s="45"/>
      <c r="O10" s="45"/>
      <c r="P10" s="46"/>
      <c r="Q10" s="35"/>
    </row>
    <row r="11" spans="1:17" ht="24.75" customHeight="1">
      <c r="A11" s="160" t="s">
        <v>232</v>
      </c>
      <c r="B11" s="165" t="s">
        <v>142</v>
      </c>
      <c r="C11" s="172"/>
      <c r="D11" s="115" t="s">
        <v>110</v>
      </c>
      <c r="E11" s="31"/>
      <c r="F11" s="150" t="s">
        <v>159</v>
      </c>
      <c r="G11" s="150"/>
      <c r="H11" s="150"/>
      <c r="I11" s="151"/>
      <c r="J11" s="112" t="s">
        <v>136</v>
      </c>
      <c r="K11" s="150"/>
      <c r="L11" s="150"/>
      <c r="M11" s="150"/>
      <c r="N11" s="150"/>
      <c r="O11" s="37"/>
      <c r="P11" s="138" t="s">
        <v>125</v>
      </c>
      <c r="Q11" s="35"/>
    </row>
    <row r="12" spans="1:17" ht="24.75" customHeight="1">
      <c r="A12" s="160"/>
      <c r="B12" s="173"/>
      <c r="C12" s="174"/>
      <c r="D12" s="170"/>
      <c r="E12" s="115" t="s">
        <v>114</v>
      </c>
      <c r="F12" s="115" t="s">
        <v>132</v>
      </c>
      <c r="G12" s="177" t="s">
        <v>146</v>
      </c>
      <c r="H12" s="189"/>
      <c r="I12" s="190"/>
      <c r="J12" s="164" t="s">
        <v>114</v>
      </c>
      <c r="K12" s="164" t="s">
        <v>132</v>
      </c>
      <c r="L12" s="161" t="s">
        <v>136</v>
      </c>
      <c r="M12" s="191"/>
      <c r="N12" s="192"/>
      <c r="O12" s="143" t="s">
        <v>154</v>
      </c>
      <c r="P12" s="138"/>
      <c r="Q12" s="35"/>
    </row>
    <row r="13" spans="1:17" ht="24.75" customHeight="1">
      <c r="A13" s="160"/>
      <c r="B13" s="175"/>
      <c r="C13" s="176"/>
      <c r="D13" s="171"/>
      <c r="E13" s="171"/>
      <c r="F13" s="116"/>
      <c r="G13" s="20" t="s">
        <v>143</v>
      </c>
      <c r="H13" s="21" t="s">
        <v>144</v>
      </c>
      <c r="I13" s="193" t="s">
        <v>145</v>
      </c>
      <c r="J13" s="116"/>
      <c r="K13" s="116"/>
      <c r="L13" s="21" t="s">
        <v>143</v>
      </c>
      <c r="M13" s="21" t="s">
        <v>144</v>
      </c>
      <c r="N13" s="194" t="s">
        <v>145</v>
      </c>
      <c r="O13" s="169"/>
      <c r="P13" s="138"/>
      <c r="Q13" s="35"/>
    </row>
    <row r="14" spans="1:17" ht="24.75" customHeight="1">
      <c r="A14" s="17"/>
      <c r="B14" s="153"/>
      <c r="C14" s="168"/>
      <c r="D14" s="17"/>
      <c r="E14" s="17"/>
      <c r="F14" s="48"/>
      <c r="G14" s="17"/>
      <c r="H14" s="17"/>
      <c r="I14" s="37"/>
      <c r="J14" s="17"/>
      <c r="K14" s="17"/>
      <c r="L14" s="17"/>
      <c r="M14" s="17"/>
      <c r="N14" s="6"/>
      <c r="O14" s="6"/>
      <c r="P14" s="47"/>
      <c r="Q14" s="35"/>
    </row>
    <row r="15" spans="1:17" ht="24.75" customHeight="1">
      <c r="A15" s="17"/>
      <c r="B15" s="153"/>
      <c r="C15" s="168"/>
      <c r="D15" s="17"/>
      <c r="E15" s="17"/>
      <c r="F15" s="48"/>
      <c r="G15" s="17"/>
      <c r="H15" s="17"/>
      <c r="I15" s="37"/>
      <c r="J15" s="17"/>
      <c r="K15" s="17"/>
      <c r="L15" s="17"/>
      <c r="M15" s="17"/>
      <c r="N15" s="6"/>
      <c r="O15" s="6"/>
      <c r="P15" s="47"/>
      <c r="Q15" s="35"/>
    </row>
    <row r="16" spans="1:17" ht="24.75" customHeight="1">
      <c r="A16" s="17"/>
      <c r="B16" s="153"/>
      <c r="C16" s="168"/>
      <c r="D16" s="17"/>
      <c r="E16" s="17"/>
      <c r="F16" s="48"/>
      <c r="G16" s="17"/>
      <c r="H16" s="17"/>
      <c r="I16" s="37"/>
      <c r="J16" s="17"/>
      <c r="K16" s="17"/>
      <c r="L16" s="17"/>
      <c r="M16" s="17"/>
      <c r="N16" s="6"/>
      <c r="O16" s="6"/>
      <c r="P16" s="47"/>
      <c r="Q16" s="35"/>
    </row>
    <row r="17" spans="1:17" ht="24.75" customHeight="1">
      <c r="A17" s="17"/>
      <c r="B17" s="153"/>
      <c r="C17" s="168"/>
      <c r="D17" s="17"/>
      <c r="E17" s="17"/>
      <c r="F17" s="48"/>
      <c r="G17" s="17"/>
      <c r="H17" s="17"/>
      <c r="I17" s="37"/>
      <c r="J17" s="17"/>
      <c r="K17" s="17"/>
      <c r="L17" s="17"/>
      <c r="M17" s="17"/>
      <c r="N17" s="6"/>
      <c r="O17" s="6"/>
      <c r="P17" s="47"/>
      <c r="Q17" s="35"/>
    </row>
    <row r="18" spans="1:17" ht="24.75" customHeight="1">
      <c r="A18" s="17"/>
      <c r="B18" s="153"/>
      <c r="C18" s="168"/>
      <c r="D18" s="17"/>
      <c r="E18" s="17"/>
      <c r="F18" s="48"/>
      <c r="G18" s="17"/>
      <c r="H18" s="17"/>
      <c r="I18" s="37"/>
      <c r="J18" s="17"/>
      <c r="K18" s="17"/>
      <c r="L18" s="17"/>
      <c r="M18" s="17"/>
      <c r="N18" s="6"/>
      <c r="O18" s="6"/>
      <c r="P18" s="47"/>
      <c r="Q18" s="35"/>
    </row>
    <row r="19" spans="1:17" ht="24.75" customHeight="1">
      <c r="A19" s="17"/>
      <c r="B19" s="153"/>
      <c r="C19" s="168"/>
      <c r="D19" s="17"/>
      <c r="E19" s="17"/>
      <c r="F19" s="48"/>
      <c r="G19" s="17"/>
      <c r="H19" s="17"/>
      <c r="I19" s="37"/>
      <c r="J19" s="17"/>
      <c r="K19" s="17"/>
      <c r="L19" s="17"/>
      <c r="M19" s="17"/>
      <c r="N19" s="6"/>
      <c r="O19" s="6"/>
      <c r="P19" s="47"/>
      <c r="Q19" s="35"/>
    </row>
    <row r="20" spans="1:17" ht="24.75" customHeight="1">
      <c r="A20" s="17"/>
      <c r="B20" s="153"/>
      <c r="C20" s="168"/>
      <c r="D20" s="17"/>
      <c r="E20" s="17"/>
      <c r="F20" s="48"/>
      <c r="G20" s="17"/>
      <c r="H20" s="17"/>
      <c r="I20" s="37"/>
      <c r="J20" s="17"/>
      <c r="K20" s="17"/>
      <c r="L20" s="17"/>
      <c r="M20" s="17"/>
      <c r="N20" s="6"/>
      <c r="O20" s="6"/>
      <c r="P20" s="47"/>
      <c r="Q20" s="35"/>
    </row>
    <row r="21" spans="1:17" ht="24.75" customHeight="1">
      <c r="A21" s="17"/>
      <c r="B21" s="153"/>
      <c r="C21" s="113"/>
      <c r="D21" s="17"/>
      <c r="E21" s="17"/>
      <c r="F21" s="48"/>
      <c r="G21" s="17"/>
      <c r="H21" s="17"/>
      <c r="I21" s="37"/>
      <c r="J21" s="17"/>
      <c r="K21" s="17"/>
      <c r="L21" s="17"/>
      <c r="M21" s="17"/>
      <c r="N21" s="6"/>
      <c r="O21" s="6"/>
      <c r="P21" s="47"/>
      <c r="Q21" s="35"/>
    </row>
    <row r="22" spans="1:17" ht="24.75" customHeight="1">
      <c r="A22" s="17"/>
      <c r="B22" s="167"/>
      <c r="C22" s="113"/>
      <c r="D22" s="17"/>
      <c r="E22" s="17"/>
      <c r="F22" s="48"/>
      <c r="G22" s="17"/>
      <c r="H22" s="17"/>
      <c r="I22" s="37"/>
      <c r="J22" s="17"/>
      <c r="K22" s="17"/>
      <c r="L22" s="17"/>
      <c r="M22" s="17"/>
      <c r="N22" s="6"/>
      <c r="O22" s="6"/>
      <c r="P22" s="47"/>
      <c r="Q22" s="35"/>
    </row>
    <row r="23" spans="1:17" ht="24.75" customHeight="1">
      <c r="A23" s="17"/>
      <c r="B23" s="153"/>
      <c r="C23" s="168"/>
      <c r="D23" s="17"/>
      <c r="E23" s="17"/>
      <c r="F23" s="48"/>
      <c r="G23" s="17"/>
      <c r="H23" s="17"/>
      <c r="I23" s="37"/>
      <c r="J23" s="17"/>
      <c r="K23" s="17"/>
      <c r="L23" s="17"/>
      <c r="M23" s="17"/>
      <c r="N23" s="6"/>
      <c r="O23" s="6"/>
      <c r="P23" s="47"/>
      <c r="Q23" s="35"/>
    </row>
    <row r="24" spans="1:17" ht="24.75" customHeight="1">
      <c r="A24" s="17"/>
      <c r="B24" s="153"/>
      <c r="C24" s="168"/>
      <c r="D24" s="17"/>
      <c r="E24" s="17"/>
      <c r="F24" s="48"/>
      <c r="G24" s="17"/>
      <c r="H24" s="17"/>
      <c r="I24" s="37"/>
      <c r="J24" s="17"/>
      <c r="K24" s="17"/>
      <c r="L24" s="17"/>
      <c r="M24" s="17"/>
      <c r="N24" s="6"/>
      <c r="O24" s="6"/>
      <c r="P24" s="47"/>
      <c r="Q24" s="35"/>
    </row>
    <row r="25" spans="1:17" ht="24.75" customHeight="1">
      <c r="A25" s="17"/>
      <c r="B25" s="153"/>
      <c r="C25" s="168"/>
      <c r="D25" s="17"/>
      <c r="E25" s="17"/>
      <c r="F25" s="48"/>
      <c r="G25" s="17"/>
      <c r="H25" s="17"/>
      <c r="I25" s="37"/>
      <c r="J25" s="17"/>
      <c r="K25" s="17"/>
      <c r="L25" s="17"/>
      <c r="M25" s="17"/>
      <c r="N25" s="6"/>
      <c r="O25" s="6"/>
      <c r="P25" s="47"/>
      <c r="Q25" s="35"/>
    </row>
    <row r="26" spans="1:17" ht="24.75" customHeight="1">
      <c r="A26" s="17"/>
      <c r="B26" s="153"/>
      <c r="C26" s="168"/>
      <c r="D26" s="17"/>
      <c r="E26" s="17"/>
      <c r="F26" s="17"/>
      <c r="G26" s="17"/>
      <c r="H26" s="17"/>
      <c r="I26" s="37"/>
      <c r="J26" s="17"/>
      <c r="K26" s="17"/>
      <c r="L26" s="17"/>
      <c r="M26" s="17"/>
      <c r="N26" s="6"/>
      <c r="O26" s="6"/>
      <c r="P26" s="47"/>
      <c r="Q26" s="35"/>
    </row>
    <row r="27" spans="1:17" ht="24.75" customHeight="1">
      <c r="A27" s="17"/>
      <c r="B27" s="153"/>
      <c r="C27" s="168"/>
      <c r="D27" s="17"/>
      <c r="E27" s="17"/>
      <c r="F27" s="17"/>
      <c r="G27" s="17"/>
      <c r="H27" s="17"/>
      <c r="I27" s="37"/>
      <c r="J27" s="17"/>
      <c r="K27" s="17"/>
      <c r="L27" s="17"/>
      <c r="M27" s="17"/>
      <c r="N27" s="6"/>
      <c r="O27" s="6"/>
      <c r="P27" s="47"/>
      <c r="Q27" s="35"/>
    </row>
  </sheetData>
  <mergeCells count="28">
    <mergeCell ref="A4:A9"/>
    <mergeCell ref="K12:K13"/>
    <mergeCell ref="A11:A13"/>
    <mergeCell ref="E12:E13"/>
    <mergeCell ref="F12:F13"/>
    <mergeCell ref="B11:C13"/>
    <mergeCell ref="D11:D13"/>
    <mergeCell ref="F11:I11"/>
    <mergeCell ref="G12:I12"/>
    <mergeCell ref="B23:C23"/>
    <mergeCell ref="B17:C17"/>
    <mergeCell ref="B18:C18"/>
    <mergeCell ref="B19:C19"/>
    <mergeCell ref="B20:C20"/>
    <mergeCell ref="B26:C26"/>
    <mergeCell ref="B27:C27"/>
    <mergeCell ref="B24:C24"/>
    <mergeCell ref="B25:C25"/>
    <mergeCell ref="P11:P13"/>
    <mergeCell ref="B21:C21"/>
    <mergeCell ref="B22:C22"/>
    <mergeCell ref="B14:C14"/>
    <mergeCell ref="B15:C15"/>
    <mergeCell ref="B16:C16"/>
    <mergeCell ref="J11:N11"/>
    <mergeCell ref="L12:N12"/>
    <mergeCell ref="O12:O13"/>
    <mergeCell ref="J12:J13"/>
  </mergeCells>
  <printOptions/>
  <pageMargins left="0.5905511811023623" right="0.3937007874015748" top="0.984251968503937" bottom="0.984251968503937" header="0.5118110236220472" footer="0.5118110236220472"/>
  <pageSetup horizontalDpi="600" verticalDpi="600" orientation="landscape" paperSize="9" scale="72" r:id="rId1"/>
  <headerFooter alignWithMargins="0">
    <oddFooter>&amp;C８</oddFooter>
  </headerFooter>
  <colBreaks count="1" manualBreakCount="1">
    <brk id="18"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k-shomura</dc:creator>
  <cp:keywords/>
  <dc:description/>
  <cp:lastModifiedBy> </cp:lastModifiedBy>
  <cp:lastPrinted>2008-03-08T04:16:23Z</cp:lastPrinted>
  <dcterms:created xsi:type="dcterms:W3CDTF">2007-05-24T05:46:52Z</dcterms:created>
  <dcterms:modified xsi:type="dcterms:W3CDTF">2008-03-19T18:06:12Z</dcterms:modified>
  <cp:category/>
  <cp:version/>
  <cp:contentType/>
  <cp:contentStatus/>
</cp:coreProperties>
</file>