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60" activeTab="0"/>
  </bookViews>
  <sheets>
    <sheet name="19住民01" sheetId="1" r:id="rId1"/>
  </sheet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<sst xmlns="http://schemas.openxmlformats.org/spreadsheetml/2006/main" count="107" uniqueCount="53">
  <si>
    <t>（単位：人、千円）</t>
  </si>
  <si>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</si>
  <si>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</si>
  <si>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</si>
  <si>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</si>
  <si>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</si>
  <si>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</si>
  <si>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</si>
  <si>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</si>
  <si>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</si>
  <si>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</si>
  <si>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</si>
  <si>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</si>
  <si>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</si>
  <si>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</si>
  <si>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</si>
  <si>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</si>
  <si>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</si>
  <si>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</si>
  <si>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</si>
  <si>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</si>
  <si>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</si>
  <si>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</si>
  <si>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</si>
  <si>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</si>
  <si>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</si>
  <si>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</si>
  <si>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</si>
  <si>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納税義務者数</t>
  </si>
  <si>
    <t>均等割額</t>
  </si>
  <si>
    <t>所得割額</t>
  </si>
  <si>
    <t>特別徴収税額</t>
  </si>
  <si>
    <t>特別徴収義務者</t>
  </si>
  <si>
    <t xml:space="preserve"> </t>
  </si>
  <si>
    <t>うち均等割のみ</t>
  </si>
  <si>
    <t>数　　　　　　</t>
  </si>
  <si>
    <t>志摩市</t>
  </si>
  <si>
    <t>伊賀市</t>
  </si>
  <si>
    <t>大紀町</t>
  </si>
  <si>
    <t>南伊勢町</t>
  </si>
  <si>
    <t>紀北町</t>
  </si>
  <si>
    <t>町　　計</t>
  </si>
  <si>
    <t>市町名</t>
  </si>
  <si>
    <t>【給与特徴に係る分】</t>
  </si>
  <si>
    <t>【年金特徴に係る分】</t>
  </si>
  <si>
    <t>第19表　　平成24年度　市町村民税の特別徴収義務者数等</t>
  </si>
  <si>
    <t>(B) + (C)</t>
  </si>
  <si>
    <t xml:space="preserve"> </t>
  </si>
  <si>
    <t>(A)</t>
  </si>
  <si>
    <t>(B)</t>
  </si>
  <si>
    <t>(C)</t>
  </si>
  <si>
    <t>　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</si>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</sst>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distributed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6" fillId="0" borderId="13" xfId="0" applyFont="1" applyBorder="1" applyAlignment="1">
      <alignment horizontal="right"/>
    </xf>
    <xf numFmtId="178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178" fontId="5" fillId="0" borderId="1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3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28" customWidth="1"/>
    <col min="2" max="8" width="14.25390625" style="28" customWidth="1"/>
    <col min="9" max="16384" width="9.00390625" style="28" customWidth="1"/>
  </cols>
  <sheetData>
    <row r="1" spans="1:8" ht="17.25">
      <c r="A1" s="1" t="s">
        <v>45</v>
      </c>
      <c r="B1" s="27"/>
      <c r="C1" s="27"/>
      <c r="D1" s="27"/>
      <c r="E1" s="27"/>
      <c r="F1" s="27"/>
      <c r="G1" s="27"/>
      <c r="H1" s="27"/>
    </row>
    <row r="3" spans="1:7" ht="13.5">
      <c r="A3" s="8" t="s">
        <v>43</v>
      </c>
      <c r="G3" s="2" t="s">
        <v>0</v>
      </c>
    </row>
    <row r="4" spans="1:7" ht="13.5">
      <c r="A4" s="15" t="s">
        <v>1</v>
      </c>
      <c r="B4" s="16"/>
      <c r="C4" s="17" t="s">
        <v>28</v>
      </c>
      <c r="D4" s="18"/>
      <c r="E4" s="17" t="s">
        <v>31</v>
      </c>
      <c r="F4" s="19"/>
      <c r="G4" s="18"/>
    </row>
    <row r="5" spans="1:7" ht="13.5">
      <c r="A5" s="11"/>
      <c r="B5" s="14" t="s">
        <v>32</v>
      </c>
      <c r="C5" s="20" t="s">
        <v>33</v>
      </c>
      <c r="D5" s="13" t="s">
        <v>34</v>
      </c>
      <c r="E5" s="14" t="s">
        <v>46</v>
      </c>
      <c r="F5" s="14" t="s">
        <v>30</v>
      </c>
      <c r="G5" s="12" t="s">
        <v>29</v>
      </c>
    </row>
    <row r="6" spans="1:7" ht="13.5">
      <c r="A6" s="11"/>
      <c r="B6" s="14" t="s">
        <v>35</v>
      </c>
      <c r="C6" s="20" t="s">
        <v>47</v>
      </c>
      <c r="D6" s="20"/>
      <c r="E6" s="14" t="s">
        <v>48</v>
      </c>
      <c r="F6" s="14" t="s">
        <v>49</v>
      </c>
      <c r="G6" s="14" t="s">
        <v>50</v>
      </c>
    </row>
    <row r="7" spans="1:7" ht="13.5">
      <c r="A7" s="11" t="s">
        <v>51</v>
      </c>
      <c r="B7" s="20"/>
      <c r="C7" s="20" t="s">
        <v>47</v>
      </c>
      <c r="D7" s="20"/>
      <c r="E7" s="20" t="s">
        <v>47</v>
      </c>
      <c r="F7" s="20"/>
      <c r="G7" s="4"/>
    </row>
    <row r="8" spans="1:7" ht="13.5">
      <c r="A8" s="9" t="s">
        <v>42</v>
      </c>
      <c r="B8" s="25"/>
      <c r="C8" s="25"/>
      <c r="D8" s="25"/>
      <c r="E8" s="25" t="s">
        <v>52</v>
      </c>
      <c r="F8" s="25"/>
      <c r="G8" s="24"/>
    </row>
    <row r="9" spans="1:7" ht="13.5">
      <c r="A9" s="3" t="s">
        <v>2</v>
      </c>
      <c r="B9" s="29">
        <v>7636</v>
      </c>
      <c r="C9" s="29">
        <v>76907</v>
      </c>
      <c r="D9" s="29">
        <v>1956</v>
      </c>
      <c r="E9" s="29">
        <v>11079766</v>
      </c>
      <c r="F9" s="29">
        <v>10849126</v>
      </c>
      <c r="G9" s="30">
        <v>230640</v>
      </c>
    </row>
    <row r="10" spans="1:7" ht="13.5">
      <c r="A10" s="5" t="s">
        <v>3</v>
      </c>
      <c r="B10" s="29">
        <v>10156</v>
      </c>
      <c r="C10" s="29">
        <v>89289</v>
      </c>
      <c r="D10" s="29">
        <v>2011</v>
      </c>
      <c r="E10" s="29">
        <v>13254167</v>
      </c>
      <c r="F10" s="29">
        <v>12986300</v>
      </c>
      <c r="G10" s="31">
        <v>267867</v>
      </c>
    </row>
    <row r="11" spans="1:7" ht="13.5">
      <c r="A11" s="5" t="s">
        <v>4</v>
      </c>
      <c r="B11" s="29">
        <v>3765</v>
      </c>
      <c r="C11" s="29">
        <v>33422</v>
      </c>
      <c r="D11" s="29">
        <v>1408</v>
      </c>
      <c r="E11" s="29">
        <v>4176704</v>
      </c>
      <c r="F11" s="29">
        <v>4076438</v>
      </c>
      <c r="G11" s="31">
        <v>100266</v>
      </c>
    </row>
    <row r="12" spans="1:7" ht="13.5">
      <c r="A12" s="5" t="s">
        <v>5</v>
      </c>
      <c r="B12" s="29">
        <v>5040</v>
      </c>
      <c r="C12" s="29">
        <v>43090</v>
      </c>
      <c r="D12" s="29">
        <v>1579</v>
      </c>
      <c r="E12" s="29">
        <v>5391082</v>
      </c>
      <c r="F12" s="29">
        <v>5262462</v>
      </c>
      <c r="G12" s="31">
        <v>128620</v>
      </c>
    </row>
    <row r="13" spans="1:7" ht="13.5">
      <c r="A13" s="5" t="s">
        <v>6</v>
      </c>
      <c r="B13" s="29">
        <v>8226</v>
      </c>
      <c r="C13" s="29">
        <v>39966</v>
      </c>
      <c r="D13" s="29">
        <v>1061</v>
      </c>
      <c r="E13" s="29">
        <v>6062430</v>
      </c>
      <c r="F13" s="29">
        <v>5942544</v>
      </c>
      <c r="G13" s="31">
        <v>119886</v>
      </c>
    </row>
    <row r="14" spans="1:7" ht="13.5">
      <c r="A14" s="5" t="s">
        <v>7</v>
      </c>
      <c r="B14" s="29">
        <v>6475</v>
      </c>
      <c r="C14" s="29">
        <v>55268</v>
      </c>
      <c r="D14" s="29">
        <v>1871</v>
      </c>
      <c r="E14" s="29">
        <v>7645679</v>
      </c>
      <c r="F14" s="29">
        <v>7480325</v>
      </c>
      <c r="G14" s="31">
        <v>165354</v>
      </c>
    </row>
    <row r="15" spans="1:7" ht="13.5">
      <c r="A15" s="5" t="s">
        <v>8</v>
      </c>
      <c r="B15" s="29">
        <v>4397</v>
      </c>
      <c r="C15" s="29">
        <v>22423</v>
      </c>
      <c r="D15" s="29">
        <v>1001</v>
      </c>
      <c r="E15" s="29">
        <v>2931737</v>
      </c>
      <c r="F15" s="29">
        <v>2864468</v>
      </c>
      <c r="G15" s="31">
        <v>67269</v>
      </c>
    </row>
    <row r="16" spans="1:7" ht="13.5">
      <c r="A16" s="5" t="s">
        <v>9</v>
      </c>
      <c r="B16" s="29">
        <v>690</v>
      </c>
      <c r="C16" s="29">
        <v>4622</v>
      </c>
      <c r="D16" s="29">
        <v>216</v>
      </c>
      <c r="E16" s="29">
        <v>516205</v>
      </c>
      <c r="F16" s="29">
        <v>502339</v>
      </c>
      <c r="G16" s="31">
        <v>13866</v>
      </c>
    </row>
    <row r="17" spans="1:7" ht="13.5">
      <c r="A17" s="5" t="s">
        <v>10</v>
      </c>
      <c r="B17" s="29">
        <v>2672</v>
      </c>
      <c r="C17" s="29">
        <v>13964</v>
      </c>
      <c r="D17" s="29">
        <v>482</v>
      </c>
      <c r="E17" s="29">
        <v>1844679</v>
      </c>
      <c r="F17" s="29">
        <v>1802799</v>
      </c>
      <c r="G17" s="31">
        <v>41880</v>
      </c>
    </row>
    <row r="18" spans="1:7" ht="13.5">
      <c r="A18" s="5" t="s">
        <v>11</v>
      </c>
      <c r="B18" s="29">
        <v>925</v>
      </c>
      <c r="C18" s="29">
        <v>4112</v>
      </c>
      <c r="D18" s="29">
        <v>236</v>
      </c>
      <c r="E18" s="29">
        <v>413227</v>
      </c>
      <c r="F18" s="29">
        <v>400891</v>
      </c>
      <c r="G18" s="31">
        <v>12336</v>
      </c>
    </row>
    <row r="19" spans="1:7" ht="13.5">
      <c r="A19" s="5" t="s">
        <v>12</v>
      </c>
      <c r="B19" s="29">
        <v>575</v>
      </c>
      <c r="C19" s="29">
        <v>3652</v>
      </c>
      <c r="D19" s="29">
        <v>289</v>
      </c>
      <c r="E19" s="29">
        <v>392323</v>
      </c>
      <c r="F19" s="29">
        <v>381367</v>
      </c>
      <c r="G19" s="31">
        <v>10956</v>
      </c>
    </row>
    <row r="20" spans="1:7" ht="13.5">
      <c r="A20" s="5" t="s">
        <v>13</v>
      </c>
      <c r="B20" s="29">
        <v>2495</v>
      </c>
      <c r="C20" s="29">
        <v>14412</v>
      </c>
      <c r="D20" s="29">
        <v>560</v>
      </c>
      <c r="E20" s="29">
        <v>1780056</v>
      </c>
      <c r="F20" s="29">
        <v>1736829</v>
      </c>
      <c r="G20" s="31">
        <v>43227</v>
      </c>
    </row>
    <row r="21" spans="1:7" ht="13.5">
      <c r="A21" s="5" t="s">
        <v>36</v>
      </c>
      <c r="B21" s="29">
        <v>1492</v>
      </c>
      <c r="C21" s="29">
        <v>10566</v>
      </c>
      <c r="D21" s="29">
        <v>568</v>
      </c>
      <c r="E21" s="29">
        <v>1022321</v>
      </c>
      <c r="F21" s="29">
        <v>990623</v>
      </c>
      <c r="G21" s="31">
        <v>31698</v>
      </c>
    </row>
    <row r="22" spans="1:7" ht="13.5">
      <c r="A22" s="5" t="s">
        <v>37</v>
      </c>
      <c r="B22" s="29">
        <v>3310</v>
      </c>
      <c r="C22" s="29">
        <v>26713</v>
      </c>
      <c r="D22" s="29">
        <v>1013</v>
      </c>
      <c r="E22" s="29">
        <v>3237010</v>
      </c>
      <c r="F22" s="29">
        <v>3156871</v>
      </c>
      <c r="G22" s="31">
        <v>80139</v>
      </c>
    </row>
    <row r="23" spans="1:7" ht="13.5">
      <c r="A23" s="6" t="s">
        <v>14</v>
      </c>
      <c r="B23" s="21">
        <f aca="true" t="shared" si="0" ref="B23:G23">SUM(B9:B22)</f>
        <v>57854</v>
      </c>
      <c r="C23" s="22">
        <f t="shared" si="0"/>
        <v>438406</v>
      </c>
      <c r="D23" s="22">
        <f t="shared" si="0"/>
        <v>14251</v>
      </c>
      <c r="E23" s="22">
        <f t="shared" si="0"/>
        <v>59747386</v>
      </c>
      <c r="F23" s="22">
        <f t="shared" si="0"/>
        <v>58433382</v>
      </c>
      <c r="G23" s="23">
        <f t="shared" si="0"/>
        <v>1314004</v>
      </c>
    </row>
    <row r="24" spans="1:7" ht="13.5">
      <c r="A24" s="5" t="s">
        <v>15</v>
      </c>
      <c r="B24" s="29">
        <v>1037</v>
      </c>
      <c r="C24" s="29">
        <v>1920</v>
      </c>
      <c r="D24" s="29">
        <v>92</v>
      </c>
      <c r="E24" s="29">
        <v>205964</v>
      </c>
      <c r="F24" s="29">
        <v>200207</v>
      </c>
      <c r="G24" s="31">
        <v>5757</v>
      </c>
    </row>
    <row r="25" spans="1:7" ht="13.5">
      <c r="A25" s="5" t="s">
        <v>16</v>
      </c>
      <c r="B25" s="29">
        <v>2540</v>
      </c>
      <c r="C25" s="29">
        <v>7810</v>
      </c>
      <c r="D25" s="29">
        <v>283</v>
      </c>
      <c r="E25" s="29">
        <v>1074182</v>
      </c>
      <c r="F25" s="29">
        <v>1050752</v>
      </c>
      <c r="G25" s="31">
        <v>23430</v>
      </c>
    </row>
    <row r="26" spans="1:7" ht="13.5">
      <c r="A26" s="5" t="s">
        <v>17</v>
      </c>
      <c r="B26" s="29">
        <v>2582</v>
      </c>
      <c r="C26" s="29">
        <v>11338</v>
      </c>
      <c r="D26" s="29">
        <v>415</v>
      </c>
      <c r="E26" s="29">
        <v>1541054</v>
      </c>
      <c r="F26" s="29">
        <v>1507049</v>
      </c>
      <c r="G26" s="31">
        <v>34005</v>
      </c>
    </row>
    <row r="27" spans="1:7" ht="13.5">
      <c r="A27" s="5" t="s">
        <v>18</v>
      </c>
      <c r="B27" s="29">
        <v>1214</v>
      </c>
      <c r="C27" s="29">
        <v>2784</v>
      </c>
      <c r="D27" s="29">
        <v>67</v>
      </c>
      <c r="E27" s="29">
        <v>448925</v>
      </c>
      <c r="F27" s="29">
        <v>440573</v>
      </c>
      <c r="G27" s="31">
        <v>8352</v>
      </c>
    </row>
    <row r="28" spans="1:7" ht="13.5">
      <c r="A28" s="5" t="s">
        <v>19</v>
      </c>
      <c r="B28" s="29">
        <v>1725</v>
      </c>
      <c r="C28" s="29">
        <v>4214</v>
      </c>
      <c r="D28" s="29">
        <v>118</v>
      </c>
      <c r="E28" s="29">
        <v>563280</v>
      </c>
      <c r="F28" s="29">
        <v>550641</v>
      </c>
      <c r="G28" s="31">
        <v>12639</v>
      </c>
    </row>
    <row r="29" spans="1:7" ht="13.5">
      <c r="A29" s="5" t="s">
        <v>20</v>
      </c>
      <c r="B29" s="29">
        <v>1084</v>
      </c>
      <c r="C29" s="29">
        <v>3957</v>
      </c>
      <c r="D29" s="29">
        <v>159</v>
      </c>
      <c r="E29" s="29">
        <v>467976</v>
      </c>
      <c r="F29" s="29">
        <v>456105</v>
      </c>
      <c r="G29" s="31">
        <v>11871</v>
      </c>
    </row>
    <row r="30" spans="1:7" ht="13.5">
      <c r="A30" s="5" t="s">
        <v>21</v>
      </c>
      <c r="B30" s="29">
        <v>1601</v>
      </c>
      <c r="C30" s="29">
        <v>5941</v>
      </c>
      <c r="D30" s="29">
        <v>232</v>
      </c>
      <c r="E30" s="29">
        <v>689632</v>
      </c>
      <c r="F30" s="29">
        <v>671809</v>
      </c>
      <c r="G30" s="31">
        <v>17823</v>
      </c>
    </row>
    <row r="31" spans="1:7" ht="13.5">
      <c r="A31" s="5" t="s">
        <v>22</v>
      </c>
      <c r="B31" s="29">
        <v>621</v>
      </c>
      <c r="C31" s="29">
        <v>2421</v>
      </c>
      <c r="D31" s="29">
        <v>94</v>
      </c>
      <c r="E31" s="29">
        <v>250943</v>
      </c>
      <c r="F31" s="29">
        <v>243684</v>
      </c>
      <c r="G31" s="31">
        <v>7259</v>
      </c>
    </row>
    <row r="32" spans="1:7" ht="13.5">
      <c r="A32" s="5" t="s">
        <v>23</v>
      </c>
      <c r="B32" s="29">
        <v>1109</v>
      </c>
      <c r="C32" s="29">
        <v>4054</v>
      </c>
      <c r="D32" s="29">
        <v>149</v>
      </c>
      <c r="E32" s="29">
        <v>474896</v>
      </c>
      <c r="F32" s="29">
        <v>462734</v>
      </c>
      <c r="G32" s="31">
        <v>12162</v>
      </c>
    </row>
    <row r="33" spans="1:7" ht="13.5">
      <c r="A33" s="5" t="s">
        <v>24</v>
      </c>
      <c r="B33" s="29">
        <v>732</v>
      </c>
      <c r="C33" s="29">
        <v>2135</v>
      </c>
      <c r="D33" s="29">
        <v>77</v>
      </c>
      <c r="E33" s="29">
        <v>237523</v>
      </c>
      <c r="F33" s="29">
        <v>231118</v>
      </c>
      <c r="G33" s="31">
        <v>6405</v>
      </c>
    </row>
    <row r="34" spans="1:7" ht="13.5">
      <c r="A34" s="5" t="s">
        <v>38</v>
      </c>
      <c r="B34" s="29">
        <v>537</v>
      </c>
      <c r="C34" s="29">
        <v>2126</v>
      </c>
      <c r="D34" s="29">
        <v>121</v>
      </c>
      <c r="E34" s="29">
        <v>206779</v>
      </c>
      <c r="F34" s="29">
        <v>200401</v>
      </c>
      <c r="G34" s="31">
        <v>6378</v>
      </c>
    </row>
    <row r="35" spans="1:7" ht="13.5">
      <c r="A35" s="5" t="s">
        <v>39</v>
      </c>
      <c r="B35" s="29">
        <v>648</v>
      </c>
      <c r="C35" s="29">
        <v>2409</v>
      </c>
      <c r="D35" s="29">
        <v>161</v>
      </c>
      <c r="E35" s="29">
        <v>223829</v>
      </c>
      <c r="F35" s="29">
        <v>216602</v>
      </c>
      <c r="G35" s="31">
        <v>7227</v>
      </c>
    </row>
    <row r="36" spans="1:7" ht="13.5">
      <c r="A36" s="5" t="s">
        <v>40</v>
      </c>
      <c r="B36" s="29">
        <v>550</v>
      </c>
      <c r="C36" s="29">
        <v>3395</v>
      </c>
      <c r="D36" s="29">
        <v>167</v>
      </c>
      <c r="E36" s="29">
        <v>321264</v>
      </c>
      <c r="F36" s="29">
        <v>311079</v>
      </c>
      <c r="G36" s="31">
        <v>10185</v>
      </c>
    </row>
    <row r="37" spans="1:7" ht="13.5">
      <c r="A37" s="5" t="s">
        <v>25</v>
      </c>
      <c r="B37" s="29">
        <v>411</v>
      </c>
      <c r="C37" s="29">
        <v>1828</v>
      </c>
      <c r="D37" s="29">
        <v>81</v>
      </c>
      <c r="E37" s="29">
        <v>204077</v>
      </c>
      <c r="F37" s="29">
        <v>198596</v>
      </c>
      <c r="G37" s="31">
        <v>5481</v>
      </c>
    </row>
    <row r="38" spans="1:7" ht="13.5">
      <c r="A38" s="5" t="s">
        <v>26</v>
      </c>
      <c r="B38" s="29">
        <v>558</v>
      </c>
      <c r="C38" s="29">
        <v>2435</v>
      </c>
      <c r="D38" s="29">
        <v>261</v>
      </c>
      <c r="E38" s="29">
        <v>234644</v>
      </c>
      <c r="F38" s="29">
        <v>227339</v>
      </c>
      <c r="G38" s="31">
        <v>7305</v>
      </c>
    </row>
    <row r="39" spans="1:7" ht="13.5">
      <c r="A39" s="6" t="s">
        <v>41</v>
      </c>
      <c r="B39" s="21">
        <f aca="true" t="shared" si="1" ref="B39:G39">SUM(B24:B38)</f>
        <v>16949</v>
      </c>
      <c r="C39" s="22">
        <f t="shared" si="1"/>
        <v>58767</v>
      </c>
      <c r="D39" s="22">
        <f t="shared" si="1"/>
        <v>2477</v>
      </c>
      <c r="E39" s="22">
        <f t="shared" si="1"/>
        <v>7144968</v>
      </c>
      <c r="F39" s="22">
        <f t="shared" si="1"/>
        <v>6968689</v>
      </c>
      <c r="G39" s="23">
        <f t="shared" si="1"/>
        <v>176279</v>
      </c>
    </row>
    <row r="40" spans="1:7" ht="13.5">
      <c r="A40" s="10" t="s">
        <v>27</v>
      </c>
      <c r="B40" s="7">
        <f aca="true" t="shared" si="2" ref="B40:G40">SUM(B39,B23)</f>
        <v>74803</v>
      </c>
      <c r="C40" s="7">
        <f t="shared" si="2"/>
        <v>497173</v>
      </c>
      <c r="D40" s="7">
        <f t="shared" si="2"/>
        <v>16728</v>
      </c>
      <c r="E40" s="7">
        <f t="shared" si="2"/>
        <v>66892354</v>
      </c>
      <c r="F40" s="7">
        <f t="shared" si="2"/>
        <v>65402071</v>
      </c>
      <c r="G40" s="26">
        <f t="shared" si="2"/>
        <v>1490283</v>
      </c>
    </row>
    <row r="42" spans="1:7" ht="13.5">
      <c r="A42" s="8" t="s">
        <v>44</v>
      </c>
      <c r="G42" s="2" t="s">
        <v>0</v>
      </c>
    </row>
    <row r="43" spans="1:7" ht="13.5">
      <c r="A43" s="15" t="s">
        <v>1</v>
      </c>
      <c r="B43" s="16"/>
      <c r="C43" s="17" t="s">
        <v>28</v>
      </c>
      <c r="D43" s="18"/>
      <c r="E43" s="17" t="s">
        <v>31</v>
      </c>
      <c r="F43" s="19"/>
      <c r="G43" s="18"/>
    </row>
    <row r="44" spans="1:7" ht="13.5">
      <c r="A44" s="11"/>
      <c r="B44" s="14" t="s">
        <v>32</v>
      </c>
      <c r="C44" s="20" t="s">
        <v>33</v>
      </c>
      <c r="D44" s="13" t="s">
        <v>34</v>
      </c>
      <c r="E44" s="14" t="s">
        <v>46</v>
      </c>
      <c r="F44" s="14" t="s">
        <v>30</v>
      </c>
      <c r="G44" s="12" t="s">
        <v>29</v>
      </c>
    </row>
    <row r="45" spans="1:7" ht="13.5">
      <c r="A45" s="11"/>
      <c r="B45" s="14" t="s">
        <v>35</v>
      </c>
      <c r="C45" s="20" t="s">
        <v>47</v>
      </c>
      <c r="D45" s="20"/>
      <c r="E45" s="14" t="s">
        <v>48</v>
      </c>
      <c r="F45" s="14" t="s">
        <v>49</v>
      </c>
      <c r="G45" s="14" t="s">
        <v>50</v>
      </c>
    </row>
    <row r="46" spans="1:7" ht="13.5">
      <c r="A46" s="11" t="s">
        <v>51</v>
      </c>
      <c r="B46" s="20"/>
      <c r="C46" s="20" t="s">
        <v>47</v>
      </c>
      <c r="D46" s="20"/>
      <c r="E46" s="20" t="s">
        <v>47</v>
      </c>
      <c r="F46" s="20"/>
      <c r="G46" s="4"/>
    </row>
    <row r="47" spans="1:7" ht="13.5">
      <c r="A47" s="9" t="s">
        <v>42</v>
      </c>
      <c r="B47" s="25"/>
      <c r="C47" s="25"/>
      <c r="D47" s="25"/>
      <c r="E47" s="25" t="s">
        <v>52</v>
      </c>
      <c r="F47" s="25"/>
      <c r="G47" s="24"/>
    </row>
    <row r="48" spans="1:7" ht="13.5">
      <c r="A48" s="3" t="s">
        <v>2</v>
      </c>
      <c r="B48" s="29">
        <v>7</v>
      </c>
      <c r="C48" s="29">
        <v>13938</v>
      </c>
      <c r="D48" s="29">
        <v>2266</v>
      </c>
      <c r="E48" s="29">
        <v>474296</v>
      </c>
      <c r="F48" s="29">
        <v>436694</v>
      </c>
      <c r="G48" s="30">
        <v>37602</v>
      </c>
    </row>
    <row r="49" spans="1:7" ht="13.5">
      <c r="A49" s="5" t="s">
        <v>3</v>
      </c>
      <c r="B49" s="29">
        <v>8</v>
      </c>
      <c r="C49" s="29">
        <v>10479</v>
      </c>
      <c r="D49" s="29">
        <v>1621</v>
      </c>
      <c r="E49" s="29">
        <v>348529</v>
      </c>
      <c r="F49" s="29">
        <v>320786</v>
      </c>
      <c r="G49" s="31">
        <v>27743</v>
      </c>
    </row>
    <row r="50" spans="1:7" ht="13.5">
      <c r="A50" s="5" t="s">
        <v>4</v>
      </c>
      <c r="B50" s="29">
        <v>8</v>
      </c>
      <c r="C50" s="29">
        <v>9740</v>
      </c>
      <c r="D50" s="29">
        <v>2134</v>
      </c>
      <c r="E50" s="29">
        <v>293302</v>
      </c>
      <c r="F50" s="29">
        <v>269545</v>
      </c>
      <c r="G50" s="31">
        <v>23757</v>
      </c>
    </row>
    <row r="51" spans="1:7" ht="13.5">
      <c r="A51" s="5" t="s">
        <v>5</v>
      </c>
      <c r="B51" s="29">
        <v>10</v>
      </c>
      <c r="C51" s="29">
        <v>10235</v>
      </c>
      <c r="D51" s="29">
        <v>2122</v>
      </c>
      <c r="E51" s="29">
        <v>307147</v>
      </c>
      <c r="F51" s="29">
        <v>283451</v>
      </c>
      <c r="G51" s="31">
        <v>23696</v>
      </c>
    </row>
    <row r="52" spans="1:7" ht="13.5">
      <c r="A52" s="5" t="s">
        <v>6</v>
      </c>
      <c r="B52" s="29">
        <v>8</v>
      </c>
      <c r="C52" s="29">
        <v>9544</v>
      </c>
      <c r="D52" s="29">
        <v>1547</v>
      </c>
      <c r="E52" s="29">
        <v>354095</v>
      </c>
      <c r="F52" s="29">
        <v>330482</v>
      </c>
      <c r="G52" s="31">
        <v>23613</v>
      </c>
    </row>
    <row r="53" spans="1:7" ht="13.5">
      <c r="A53" s="5" t="s">
        <v>7</v>
      </c>
      <c r="B53" s="29">
        <v>7</v>
      </c>
      <c r="C53" s="29">
        <v>3625</v>
      </c>
      <c r="D53" s="29">
        <v>816</v>
      </c>
      <c r="E53" s="29">
        <v>117328</v>
      </c>
      <c r="F53" s="29">
        <v>107611</v>
      </c>
      <c r="G53" s="31">
        <v>9717</v>
      </c>
    </row>
    <row r="54" spans="1:7" ht="13.5">
      <c r="A54" s="5" t="s">
        <v>8</v>
      </c>
      <c r="B54" s="29">
        <v>9</v>
      </c>
      <c r="C54" s="29">
        <v>7050</v>
      </c>
      <c r="D54" s="29">
        <v>1673</v>
      </c>
      <c r="E54" s="29">
        <v>221493</v>
      </c>
      <c r="F54" s="29">
        <v>204936</v>
      </c>
      <c r="G54" s="31">
        <v>16557</v>
      </c>
    </row>
    <row r="55" spans="1:7" ht="13.5">
      <c r="A55" s="5" t="s">
        <v>9</v>
      </c>
      <c r="B55" s="29">
        <v>7</v>
      </c>
      <c r="C55" s="29">
        <v>1514</v>
      </c>
      <c r="D55" s="29">
        <v>391</v>
      </c>
      <c r="E55" s="29">
        <v>43905</v>
      </c>
      <c r="F55" s="29">
        <v>39906</v>
      </c>
      <c r="G55" s="31">
        <v>3999</v>
      </c>
    </row>
    <row r="56" spans="1:7" ht="13.5">
      <c r="A56" s="5" t="s">
        <v>10</v>
      </c>
      <c r="B56" s="29">
        <v>7</v>
      </c>
      <c r="C56" s="29">
        <v>3394</v>
      </c>
      <c r="D56" s="29">
        <v>770</v>
      </c>
      <c r="E56" s="29">
        <v>115237</v>
      </c>
      <c r="F56" s="29">
        <v>105932</v>
      </c>
      <c r="G56" s="31">
        <v>9305</v>
      </c>
    </row>
    <row r="57" spans="1:7" ht="13.5">
      <c r="A57" s="5" t="s">
        <v>11</v>
      </c>
      <c r="B57" s="29">
        <v>7</v>
      </c>
      <c r="C57" s="29">
        <v>1848</v>
      </c>
      <c r="D57" s="29">
        <v>801</v>
      </c>
      <c r="E57" s="29">
        <v>36179</v>
      </c>
      <c r="F57" s="29">
        <v>31791</v>
      </c>
      <c r="G57" s="31">
        <v>4388</v>
      </c>
    </row>
    <row r="58" spans="1:7" ht="13.5">
      <c r="A58" s="5" t="s">
        <v>12</v>
      </c>
      <c r="B58" s="29">
        <v>8</v>
      </c>
      <c r="C58" s="29">
        <v>1631</v>
      </c>
      <c r="D58" s="29">
        <v>720</v>
      </c>
      <c r="E58" s="29">
        <v>36620</v>
      </c>
      <c r="F58" s="29">
        <v>32328</v>
      </c>
      <c r="G58" s="31">
        <v>4292</v>
      </c>
    </row>
    <row r="59" spans="1:7" ht="13.5">
      <c r="A59" s="5" t="s">
        <v>13</v>
      </c>
      <c r="B59" s="29">
        <v>9</v>
      </c>
      <c r="C59" s="29">
        <v>3319</v>
      </c>
      <c r="D59" s="29">
        <v>741</v>
      </c>
      <c r="E59" s="29">
        <v>99294</v>
      </c>
      <c r="F59" s="29">
        <v>90996</v>
      </c>
      <c r="G59" s="31">
        <v>8298</v>
      </c>
    </row>
    <row r="60" spans="1:7" ht="13.5">
      <c r="A60" s="5" t="s">
        <v>36</v>
      </c>
      <c r="B60" s="29">
        <v>9</v>
      </c>
      <c r="C60" s="29">
        <v>4637</v>
      </c>
      <c r="D60" s="29">
        <v>1978</v>
      </c>
      <c r="E60" s="29">
        <v>83068</v>
      </c>
      <c r="F60" s="29">
        <v>72113</v>
      </c>
      <c r="G60" s="31">
        <v>10955</v>
      </c>
    </row>
    <row r="61" spans="1:7" ht="13.5">
      <c r="A61" s="5" t="s">
        <v>37</v>
      </c>
      <c r="B61" s="29">
        <v>10</v>
      </c>
      <c r="C61" s="29">
        <v>7743</v>
      </c>
      <c r="D61" s="29">
        <v>1808</v>
      </c>
      <c r="E61" s="29">
        <v>231827</v>
      </c>
      <c r="F61" s="29">
        <v>209621</v>
      </c>
      <c r="G61" s="31">
        <v>22206</v>
      </c>
    </row>
    <row r="62" spans="1:7" ht="13.5">
      <c r="A62" s="6" t="s">
        <v>14</v>
      </c>
      <c r="B62" s="21">
        <f aca="true" t="shared" si="3" ref="B62:G62">SUM(B48:B61)</f>
        <v>114</v>
      </c>
      <c r="C62" s="22">
        <f t="shared" si="3"/>
        <v>88697</v>
      </c>
      <c r="D62" s="22">
        <f t="shared" si="3"/>
        <v>19388</v>
      </c>
      <c r="E62" s="22">
        <f t="shared" si="3"/>
        <v>2762320</v>
      </c>
      <c r="F62" s="22">
        <f t="shared" si="3"/>
        <v>2536192</v>
      </c>
      <c r="G62" s="23">
        <f t="shared" si="3"/>
        <v>226128</v>
      </c>
    </row>
    <row r="63" spans="1:7" ht="13.5">
      <c r="A63" s="5" t="s">
        <v>15</v>
      </c>
      <c r="B63" s="29">
        <v>1</v>
      </c>
      <c r="C63" s="29">
        <v>455</v>
      </c>
      <c r="D63" s="29">
        <v>93</v>
      </c>
      <c r="E63" s="29">
        <v>12900</v>
      </c>
      <c r="F63" s="29">
        <v>11836</v>
      </c>
      <c r="G63" s="31">
        <v>1064</v>
      </c>
    </row>
    <row r="64" spans="1:7" ht="13.5">
      <c r="A64" s="5" t="s">
        <v>16</v>
      </c>
      <c r="B64" s="29">
        <v>8</v>
      </c>
      <c r="C64" s="29">
        <v>2024</v>
      </c>
      <c r="D64" s="29">
        <v>373</v>
      </c>
      <c r="E64" s="29">
        <v>74634</v>
      </c>
      <c r="F64" s="29">
        <v>69673</v>
      </c>
      <c r="G64" s="31">
        <v>4961</v>
      </c>
    </row>
    <row r="65" spans="1:7" ht="13.5">
      <c r="A65" s="5" t="s">
        <v>17</v>
      </c>
      <c r="B65" s="29">
        <v>8</v>
      </c>
      <c r="C65" s="29">
        <v>1713</v>
      </c>
      <c r="D65" s="29">
        <v>374</v>
      </c>
      <c r="E65" s="29">
        <v>52813</v>
      </c>
      <c r="F65" s="29">
        <v>48187</v>
      </c>
      <c r="G65" s="31">
        <v>4626</v>
      </c>
    </row>
    <row r="66" spans="1:7" ht="13.5">
      <c r="A66" s="5" t="s">
        <v>18</v>
      </c>
      <c r="B66" s="29">
        <v>5</v>
      </c>
      <c r="C66" s="29">
        <v>696</v>
      </c>
      <c r="D66" s="29">
        <v>109</v>
      </c>
      <c r="E66" s="29">
        <v>27993</v>
      </c>
      <c r="F66" s="29">
        <v>26116</v>
      </c>
      <c r="G66" s="31">
        <v>1877</v>
      </c>
    </row>
    <row r="67" spans="1:7" ht="13.5">
      <c r="A67" s="5" t="s">
        <v>19</v>
      </c>
      <c r="B67" s="29">
        <v>5</v>
      </c>
      <c r="C67" s="29">
        <v>455</v>
      </c>
      <c r="D67" s="29">
        <v>95</v>
      </c>
      <c r="E67" s="29">
        <v>12779</v>
      </c>
      <c r="F67" s="29">
        <v>11577</v>
      </c>
      <c r="G67" s="31">
        <v>1202</v>
      </c>
    </row>
    <row r="68" spans="1:7" ht="13.5">
      <c r="A68" s="5" t="s">
        <v>20</v>
      </c>
      <c r="B68" s="29">
        <v>7</v>
      </c>
      <c r="C68" s="29">
        <v>865</v>
      </c>
      <c r="D68" s="29">
        <v>275</v>
      </c>
      <c r="E68" s="29">
        <v>21513</v>
      </c>
      <c r="F68" s="29">
        <v>19391</v>
      </c>
      <c r="G68" s="31">
        <v>2122</v>
      </c>
    </row>
    <row r="69" spans="1:7" ht="13.5">
      <c r="A69" s="5" t="s">
        <v>21</v>
      </c>
      <c r="B69" s="29">
        <v>7</v>
      </c>
      <c r="C69" s="29">
        <v>1483</v>
      </c>
      <c r="D69" s="29">
        <v>356</v>
      </c>
      <c r="E69" s="29">
        <v>43882</v>
      </c>
      <c r="F69" s="29">
        <v>40247</v>
      </c>
      <c r="G69" s="31">
        <v>3635</v>
      </c>
    </row>
    <row r="70" spans="1:7" ht="13.5">
      <c r="A70" s="5" t="s">
        <v>22</v>
      </c>
      <c r="B70" s="29">
        <v>7</v>
      </c>
      <c r="C70" s="29">
        <v>452</v>
      </c>
      <c r="D70" s="29">
        <v>129</v>
      </c>
      <c r="E70" s="29">
        <v>10552</v>
      </c>
      <c r="F70" s="29">
        <v>9374</v>
      </c>
      <c r="G70" s="31">
        <v>1178</v>
      </c>
    </row>
    <row r="71" spans="1:7" ht="13.5">
      <c r="A71" s="5" t="s">
        <v>23</v>
      </c>
      <c r="B71" s="29">
        <v>7</v>
      </c>
      <c r="C71" s="29">
        <v>886</v>
      </c>
      <c r="D71" s="29">
        <v>234</v>
      </c>
      <c r="E71" s="29">
        <v>23630</v>
      </c>
      <c r="F71" s="29">
        <v>21503</v>
      </c>
      <c r="G71" s="31">
        <v>2127</v>
      </c>
    </row>
    <row r="72" spans="1:7" ht="13.5">
      <c r="A72" s="5" t="s">
        <v>24</v>
      </c>
      <c r="B72" s="29">
        <v>6</v>
      </c>
      <c r="C72" s="29">
        <v>458</v>
      </c>
      <c r="D72" s="29">
        <v>149</v>
      </c>
      <c r="E72" s="29">
        <v>9879</v>
      </c>
      <c r="F72" s="29">
        <v>8725</v>
      </c>
      <c r="G72" s="31">
        <v>1154</v>
      </c>
    </row>
    <row r="73" spans="1:7" ht="13.5">
      <c r="A73" s="5" t="s">
        <v>38</v>
      </c>
      <c r="B73" s="29">
        <v>5</v>
      </c>
      <c r="C73" s="29">
        <v>600</v>
      </c>
      <c r="D73" s="29">
        <v>154</v>
      </c>
      <c r="E73" s="29">
        <v>15994</v>
      </c>
      <c r="F73" s="29">
        <v>14557</v>
      </c>
      <c r="G73" s="31">
        <v>1437</v>
      </c>
    </row>
    <row r="74" spans="1:7" ht="13.5">
      <c r="A74" s="5" t="s">
        <v>39</v>
      </c>
      <c r="B74" s="29">
        <v>6</v>
      </c>
      <c r="C74" s="29">
        <v>1120</v>
      </c>
      <c r="D74" s="29">
        <v>354</v>
      </c>
      <c r="E74" s="29">
        <v>23714</v>
      </c>
      <c r="F74" s="29">
        <v>20835</v>
      </c>
      <c r="G74" s="31">
        <v>2879</v>
      </c>
    </row>
    <row r="75" spans="1:7" ht="13.5">
      <c r="A75" s="5" t="s">
        <v>40</v>
      </c>
      <c r="B75" s="29">
        <v>6</v>
      </c>
      <c r="C75" s="29">
        <v>1615</v>
      </c>
      <c r="D75" s="29">
        <v>826</v>
      </c>
      <c r="E75" s="29">
        <v>30375</v>
      </c>
      <c r="F75" s="29">
        <v>26194</v>
      </c>
      <c r="G75" s="31">
        <v>4181</v>
      </c>
    </row>
    <row r="76" spans="1:7" ht="13.5">
      <c r="A76" s="5" t="s">
        <v>25</v>
      </c>
      <c r="B76" s="29">
        <v>7</v>
      </c>
      <c r="C76" s="29">
        <v>564</v>
      </c>
      <c r="D76" s="29">
        <v>144</v>
      </c>
      <c r="E76" s="29">
        <v>15018</v>
      </c>
      <c r="F76" s="29">
        <v>13557</v>
      </c>
      <c r="G76" s="31">
        <v>1461</v>
      </c>
    </row>
    <row r="77" spans="1:7" ht="13.5">
      <c r="A77" s="5" t="s">
        <v>26</v>
      </c>
      <c r="B77" s="29">
        <v>6</v>
      </c>
      <c r="C77" s="29">
        <v>858</v>
      </c>
      <c r="D77" s="29">
        <v>375</v>
      </c>
      <c r="E77" s="29">
        <v>17506</v>
      </c>
      <c r="F77" s="29">
        <v>15226</v>
      </c>
      <c r="G77" s="31">
        <v>2280</v>
      </c>
    </row>
    <row r="78" spans="1:7" ht="13.5">
      <c r="A78" s="6" t="s">
        <v>41</v>
      </c>
      <c r="B78" s="21">
        <f aca="true" t="shared" si="4" ref="B78:G78">SUM(B63:B77)</f>
        <v>91</v>
      </c>
      <c r="C78" s="22">
        <f t="shared" si="4"/>
        <v>14244</v>
      </c>
      <c r="D78" s="22">
        <f t="shared" si="4"/>
        <v>4040</v>
      </c>
      <c r="E78" s="22">
        <f t="shared" si="4"/>
        <v>393182</v>
      </c>
      <c r="F78" s="22">
        <f t="shared" si="4"/>
        <v>356998</v>
      </c>
      <c r="G78" s="23">
        <f t="shared" si="4"/>
        <v>36184</v>
      </c>
    </row>
    <row r="79" spans="1:7" ht="13.5">
      <c r="A79" s="10" t="s">
        <v>27</v>
      </c>
      <c r="B79" s="7">
        <f aca="true" t="shared" si="5" ref="B79:G79">SUM(B78,B62)</f>
        <v>205</v>
      </c>
      <c r="C79" s="7">
        <f t="shared" si="5"/>
        <v>102941</v>
      </c>
      <c r="D79" s="7">
        <f t="shared" si="5"/>
        <v>23428</v>
      </c>
      <c r="E79" s="7">
        <f t="shared" si="5"/>
        <v>3155502</v>
      </c>
      <c r="F79" s="7">
        <f t="shared" si="5"/>
        <v>2893190</v>
      </c>
      <c r="G79" s="26">
        <f t="shared" si="5"/>
        <v>262312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2013-03-07T09:17:33Z</cp:lastPrinted>
  <dcterms:created xsi:type="dcterms:W3CDTF">2005-02-28T23:54:23Z</dcterms:created>
  <dcterms:modified xsi:type="dcterms:W3CDTF">2013-03-28T10:15:31Z</dcterms:modified>
  <cp:category/>
  <cp:version/>
  <cp:contentType/>
  <cp:contentStatus/>
</cp:coreProperties>
</file>