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330" windowHeight="4590" activeTab="0"/>
  </bookViews>
  <sheets>
    <sheet name="様式" sheetId="1" r:id="rId1"/>
  </sheets>
  <definedNames/>
  <calcPr fullCalcOnLoad="1"/>
</workbook>
</file>

<file path=xl/sharedStrings.xml><?xml version="1.0" encoding="utf-8"?>
<sst xmlns="http://schemas.openxmlformats.org/spreadsheetml/2006/main" count="150" uniqueCount="91">
  <si>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</si>
  <si>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</si>
  <si>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</si>
  <si>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</si>
  <si>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</si>
  <si>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</si>
  <si>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</si>
  <si>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</si>
  <si>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</si>
  <si>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</si>
  <si>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</si>
  <si>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</si>
  <si>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</si>
  <si>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</si>
  <si>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</si>
  <si>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</si>
  <si>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</si>
  <si>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</si>
  <si>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</si>
  <si>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</si>
  <si>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</si>
  <si>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</si>
  <si>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</si>
  <si>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</si>
  <si>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</si>
  <si>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</si>
  <si>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</si>
  <si>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</si>
  <si>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</si>
  <si>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</si>
  <si>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</si>
  <si>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</si>
  <si>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</si>
  <si>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</si>
  <si>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</si>
  <si>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</si>
  <si>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</si>
  <si>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</si>
  <si>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</si>
  <si>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</si>
  <si>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</si>
  <si>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</si>
  <si>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</si>
  <si>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</si>
  <si>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</si>
  <si>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</si>
  <si>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</si>
  <si>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</si>
  <si>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</si>
  <si>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</si>
  <si>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亀山市</t>
  </si>
  <si>
    <t>基金から874百万円繰入</t>
  </si>
  <si>
    <t>国民健康保険会計</t>
  </si>
  <si>
    <t>老人保健会計</t>
  </si>
  <si>
    <t>農業集落排水会計</t>
  </si>
  <si>
    <t>公共下水道会計</t>
  </si>
  <si>
    <t>水道会計</t>
  </si>
  <si>
    <t>工業用水道会計</t>
  </si>
  <si>
    <t>病院会計</t>
  </si>
  <si>
    <t>国民宿舎会計</t>
  </si>
  <si>
    <t>法適用企業</t>
  </si>
  <si>
    <t>（総収益）　　</t>
  </si>
  <si>
    <t>（総費用）</t>
  </si>
  <si>
    <t>（純損益）</t>
  </si>
  <si>
    <t>三重県自治会館組合</t>
  </si>
  <si>
    <t>鈴鹿亀山地区広域連合</t>
  </si>
  <si>
    <t>（うち一般会計）</t>
  </si>
  <si>
    <t>（うち介護保険事業特別会計）</t>
  </si>
  <si>
    <t>三重地方税管理回収機構</t>
  </si>
  <si>
    <t>三泗鈴亀農業共済事務組合</t>
  </si>
  <si>
    <t>基金から115百万円繰入</t>
  </si>
  <si>
    <t>－</t>
  </si>
  <si>
    <t>－</t>
  </si>
  <si>
    <t>－</t>
  </si>
  <si>
    <t>－</t>
  </si>
  <si>
    <t>－</t>
  </si>
  <si>
    <t>亀山市地域社会振興会</t>
  </si>
  <si>
    <t>亀山市土地開発公社</t>
  </si>
  <si>
    <t>法適用企業</t>
  </si>
  <si>
    <t>－</t>
  </si>
  <si>
    <t>（うちデジタル地図特別会計）</t>
  </si>
  <si>
    <t>－</t>
  </si>
  <si>
    <t>三重県後期高齢者医療広域連合</t>
  </si>
  <si>
    <t>　　　　　４．｢法適用企業｣は、｢総収益｣及び｢総費用｣の欄は、税抜額を記載している。</t>
  </si>
  <si>
    <t>　（注）　金額の欄は、各項目とも千円単位で計算した額を百万円未満四捨五入して計上しているため、差引額が一致しない場合がある。（以下各表に同じ）</t>
  </si>
  <si>
    <t>－</t>
  </si>
  <si>
    <t>経常損益</t>
  </si>
  <si>
    <t>資本又は
正味財産</t>
  </si>
  <si>
    <t>当該団体か
らの出資金</t>
  </si>
  <si>
    <t>当該団体か
らの補助金</t>
  </si>
  <si>
    <t>当該団体からの貸付金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</si>
</sst>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00%"/>
    <numFmt numFmtId="178" formatCode="0.0%"/>
    <numFmt numFmtId="179" formatCode="#,##0;&quot;△ &quot;#,##0"/>
    <numFmt numFmtId="180" formatCode="#,##0.0;&quot;△ &quot;#,##0.0"/>
    <numFmt numFmtId="181" formatCode="_ #,##0.0;[Red]_ \-#,##0.0"/>
    <numFmt numFmtId="182" formatCode="_ #,##0.00;[Red]_ \-#,##0.00"/>
  </numFmts>
  <fonts count="11">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gray125">
        <fgColor indexed="8"/>
        <bgColor indexed="9"/>
      </patternFill>
    </fill>
  </fills>
  <borders count="71">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color indexed="63"/>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thin">
        <color indexed="8"/>
      </left>
      <right style="thin">
        <color indexed="8"/>
      </right>
      <top style="hair">
        <color indexed="8"/>
      </top>
      <bottom style="double"/>
    </border>
    <border>
      <left style="thin">
        <color indexed="8"/>
      </left>
      <right style="thin">
        <color indexed="8"/>
      </right>
      <top>
        <color indexed="63"/>
      </top>
      <bottom style="thin">
        <color indexed="8"/>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right>
        <color indexed="63"/>
      </right>
      <top style="thin"/>
      <bottom style="double"/>
    </border>
    <border>
      <left style="hair">
        <color indexed="8"/>
      </left>
      <right style="double">
        <color indexed="8"/>
      </right>
      <top style="hair">
        <color indexed="8"/>
      </top>
      <bottom style="hair">
        <color indexed="8"/>
      </bottom>
    </border>
    <border>
      <left style="hair">
        <color indexed="8"/>
      </left>
      <right style="double">
        <color indexed="8"/>
      </right>
      <top style="hair">
        <color indexed="8"/>
      </top>
      <bottom style="thin">
        <color indexed="8"/>
      </bottom>
    </border>
    <border>
      <left style="hair">
        <color indexed="8"/>
      </left>
      <right style="hair">
        <color indexed="8"/>
      </right>
      <top style="double">
        <color indexed="8"/>
      </top>
      <bottom>
        <color indexed="63"/>
      </bottom>
    </border>
    <border>
      <left style="hair">
        <color indexed="8"/>
      </left>
      <right style="hair">
        <color indexed="8"/>
      </right>
      <top>
        <color indexed="63"/>
      </top>
      <bottom style="hair">
        <color indexed="8"/>
      </bottom>
    </border>
    <border>
      <left style="hair">
        <color indexed="8"/>
      </left>
      <right style="double">
        <color indexed="8"/>
      </right>
      <top>
        <color indexed="63"/>
      </top>
      <bottom style="hair">
        <color indexed="8"/>
      </bottom>
    </border>
    <border>
      <left style="hair">
        <color indexed="8"/>
      </left>
      <right style="double">
        <color indexed="8"/>
      </right>
      <top style="hair">
        <color indexed="8"/>
      </top>
      <bottom>
        <color indexed="63"/>
      </bottom>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hair">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thin">
        <color indexed="8"/>
      </left>
      <right style="hair">
        <color indexed="8"/>
      </right>
      <top style="hair">
        <color indexed="8"/>
      </top>
      <bottom style="hair">
        <color indexed="8"/>
      </bottom>
    </border>
    <border>
      <left style="hair"/>
      <right style="double"/>
      <top>
        <color indexed="63"/>
      </top>
      <bottom style="hair"/>
    </border>
    <border>
      <left style="thin">
        <color indexed="8"/>
      </left>
      <right style="thin">
        <color indexed="8"/>
      </right>
      <top style="hair">
        <color indexed="8"/>
      </top>
      <bottom style="thin">
        <color indexed="8"/>
      </bottom>
    </border>
    <border>
      <left style="hair"/>
      <right style="double"/>
      <top style="hair"/>
      <bottom style="thin">
        <color indexed="8"/>
      </bottom>
    </border>
    <border>
      <left>
        <color indexed="63"/>
      </left>
      <right style="hair">
        <color indexed="8"/>
      </right>
      <top style="hair">
        <color indexed="8"/>
      </top>
      <bottom>
        <color indexed="63"/>
      </bottom>
    </border>
    <border>
      <left style="thin">
        <color indexed="8"/>
      </left>
      <right style="thin">
        <color indexed="8"/>
      </right>
      <top style="double">
        <color indexed="8"/>
      </top>
      <bottom>
        <color indexed="63"/>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double">
        <color indexed="8"/>
      </right>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right style="hair"/>
      <top style="thin"/>
      <bottom>
        <color indexed="63"/>
      </bottom>
    </border>
    <border>
      <left style="thin">
        <color indexed="8"/>
      </left>
      <right style="thin">
        <color indexed="8"/>
      </right>
      <top style="hair">
        <color indexed="8"/>
      </top>
      <bottom style="hair">
        <color indexed="8"/>
      </bottom>
    </border>
    <border>
      <left style="hair"/>
      <right>
        <color indexed="63"/>
      </right>
      <top style="hair"/>
      <bottom>
        <color indexed="63"/>
      </bottom>
    </border>
    <border>
      <left>
        <color indexed="63"/>
      </left>
      <right style="hair"/>
      <top style="hair"/>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hair">
        <color indexed="8"/>
      </right>
      <top style="double">
        <color indexed="8"/>
      </top>
      <bottom style="hair">
        <color indexed="8"/>
      </bottom>
    </border>
    <border>
      <left style="hair">
        <color indexed="8"/>
      </left>
      <right style="hair">
        <color indexed="8"/>
      </right>
      <top style="double"/>
      <bottom style="hair">
        <color indexed="8"/>
      </bottom>
    </border>
    <border>
      <left style="hair"/>
      <right>
        <color indexed="63"/>
      </right>
      <top>
        <color indexed="63"/>
      </top>
      <bottom style="thin"/>
    </border>
    <border>
      <left>
        <color indexed="63"/>
      </left>
      <right>
        <color indexed="63"/>
      </right>
      <top>
        <color indexed="63"/>
      </top>
      <bottom style="thin"/>
    </border>
    <border>
      <left style="thin"/>
      <right style="thin"/>
      <top style="thin"/>
      <bottom style="thin"/>
    </border>
    <border>
      <left style="hair">
        <color indexed="8"/>
      </left>
      <right>
        <color indexed="63"/>
      </right>
      <top style="double">
        <color indexed="8"/>
      </top>
      <bottom style="hair">
        <color indexed="8"/>
      </bottom>
    </border>
    <border>
      <left>
        <color indexed="63"/>
      </left>
      <right style="hair">
        <color indexed="8"/>
      </right>
      <top style="double">
        <color indexed="8"/>
      </top>
      <bottom style="hair">
        <color indexed="8"/>
      </bottom>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style="hair"/>
      <right style="hair"/>
      <top style="thin"/>
      <bottom style="double">
        <color indexed="8"/>
      </bottom>
    </border>
    <border>
      <left style="hair"/>
      <right>
        <color indexed="63"/>
      </right>
      <top style="hair"/>
      <bottom style="double"/>
    </border>
    <border>
      <left>
        <color indexed="63"/>
      </left>
      <right>
        <color indexed="63"/>
      </right>
      <top style="hair"/>
      <bottom style="double"/>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bottom style="hair"/>
    </border>
    <border>
      <left>
        <color indexed="63"/>
      </left>
      <right style="double"/>
      <top style="double"/>
      <bottom style="hair"/>
    </border>
    <border>
      <left style="hair">
        <color indexed="8"/>
      </left>
      <right style="hair">
        <color indexed="8"/>
      </right>
      <top style="double">
        <color indexed="8"/>
      </top>
      <bottom style="hair">
        <color indexed="8"/>
      </bottom>
    </border>
    <border>
      <left style="hair">
        <color indexed="8"/>
      </left>
      <right style="double">
        <color indexed="8"/>
      </right>
      <top style="double">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176" fontId="7" fillId="2" borderId="3" xfId="0" applyNumberFormat="1" applyFont="1" applyFill="1" applyBorder="1" applyAlignment="1">
      <alignment horizontal="center" vertical="center" wrapText="1"/>
    </xf>
    <xf numFmtId="0" fontId="2" fillId="0" borderId="0" xfId="0" applyFont="1" applyAlignment="1">
      <alignment wrapText="1"/>
    </xf>
    <xf numFmtId="176" fontId="8" fillId="0" borderId="4" xfId="0" applyNumberFormat="1" applyFont="1" applyBorder="1" applyAlignment="1">
      <alignment vertical="center" wrapText="1"/>
    </xf>
    <xf numFmtId="49" fontId="5" fillId="0" borderId="0" xfId="0" applyNumberFormat="1" applyFont="1" applyAlignment="1">
      <alignment/>
    </xf>
    <xf numFmtId="176" fontId="0" fillId="2" borderId="5"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8" xfId="0" applyNumberFormat="1" applyFont="1" applyFill="1" applyBorder="1" applyAlignment="1">
      <alignment horizontal="center" vertical="center" wrapText="1"/>
    </xf>
    <xf numFmtId="0" fontId="0" fillId="0" borderId="9" xfId="0" applyFont="1" applyBorder="1" applyAlignment="1">
      <alignment/>
    </xf>
    <xf numFmtId="176" fontId="0" fillId="0" borderId="10" xfId="0" applyNumberFormat="1" applyFont="1" applyBorder="1" applyAlignment="1">
      <alignment horizontal="center" vertical="center"/>
    </xf>
    <xf numFmtId="176" fontId="0" fillId="0" borderId="11" xfId="0" applyNumberFormat="1" applyFont="1" applyBorder="1" applyAlignment="1">
      <alignment horizontal="center" vertical="center"/>
    </xf>
    <xf numFmtId="0" fontId="0" fillId="0" borderId="0" xfId="0" applyFont="1" applyAlignment="1">
      <alignment horizontal="right"/>
    </xf>
    <xf numFmtId="176" fontId="8" fillId="2" borderId="7" xfId="0" applyNumberFormat="1" applyFont="1" applyFill="1" applyBorder="1" applyAlignment="1">
      <alignment horizontal="center" vertical="center" wrapText="1"/>
    </xf>
    <xf numFmtId="176" fontId="8" fillId="2" borderId="12" xfId="0" applyNumberFormat="1" applyFon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0" fontId="0" fillId="0" borderId="0" xfId="0" applyFont="1" applyAlignment="1">
      <alignment/>
    </xf>
    <xf numFmtId="176" fontId="0" fillId="0" borderId="4" xfId="0" applyNumberFormat="1" applyFont="1" applyBorder="1" applyAlignment="1">
      <alignment horizontal="center" vertical="center"/>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14" xfId="0" applyNumberFormat="1" applyFont="1" applyFill="1" applyBorder="1" applyAlignment="1">
      <alignment horizontal="center" vertical="center" wrapText="1"/>
    </xf>
    <xf numFmtId="0" fontId="0" fillId="0" borderId="0" xfId="0" applyFont="1" applyAlignment="1">
      <alignment vertical="center"/>
    </xf>
    <xf numFmtId="176" fontId="0" fillId="0" borderId="15"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8" fillId="0" borderId="17" xfId="0" applyNumberFormat="1" applyFont="1" applyBorder="1" applyAlignment="1">
      <alignment vertical="center" wrapText="1"/>
    </xf>
    <xf numFmtId="176" fontId="0" fillId="0" borderId="17" xfId="0" applyNumberFormat="1" applyFont="1" applyBorder="1" applyAlignment="1">
      <alignment horizontal="center" vertical="center"/>
    </xf>
    <xf numFmtId="176" fontId="0" fillId="0" borderId="18"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shrinkToFit="1"/>
    </xf>
    <xf numFmtId="179" fontId="0" fillId="0" borderId="22" xfId="0" applyNumberFormat="1" applyFont="1" applyBorder="1" applyAlignment="1">
      <alignment horizontal="center" vertical="center"/>
    </xf>
    <xf numFmtId="179" fontId="0" fillId="0" borderId="23" xfId="0" applyNumberFormat="1" applyFont="1" applyBorder="1" applyAlignment="1">
      <alignment horizontal="center" vertical="center"/>
    </xf>
    <xf numFmtId="179" fontId="0" fillId="0" borderId="24" xfId="0" applyNumberFormat="1" applyFont="1" applyBorder="1" applyAlignment="1">
      <alignment horizontal="center" vertical="center"/>
    </xf>
    <xf numFmtId="179" fontId="0" fillId="0" borderId="25" xfId="0" applyNumberFormat="1" applyFont="1" applyBorder="1" applyAlignment="1">
      <alignment horizontal="center" vertical="center"/>
    </xf>
    <xf numFmtId="179" fontId="0" fillId="0" borderId="1" xfId="0" applyNumberFormat="1" applyFont="1" applyBorder="1" applyAlignment="1">
      <alignment horizontal="center" vertical="center"/>
    </xf>
    <xf numFmtId="179" fontId="0" fillId="0" borderId="26" xfId="0" applyNumberFormat="1" applyFont="1" applyBorder="1" applyAlignment="1">
      <alignment horizontal="center" vertical="center"/>
    </xf>
    <xf numFmtId="179" fontId="8" fillId="0" borderId="18" xfId="0" applyNumberFormat="1" applyFont="1" applyBorder="1" applyAlignment="1">
      <alignment horizontal="center" vertical="center" wrapText="1"/>
    </xf>
    <xf numFmtId="179" fontId="0" fillId="0" borderId="18" xfId="0" applyNumberFormat="1" applyFont="1" applyBorder="1" applyAlignment="1">
      <alignment horizontal="center" vertical="center"/>
    </xf>
    <xf numFmtId="179" fontId="0" fillId="0" borderId="27" xfId="0" applyNumberFormat="1" applyFont="1" applyBorder="1" applyAlignment="1">
      <alignment horizontal="center" vertical="center"/>
    </xf>
    <xf numFmtId="179" fontId="0" fillId="0" borderId="27" xfId="0" applyNumberFormat="1" applyFont="1" applyBorder="1" applyAlignment="1">
      <alignment horizontal="center" vertical="center"/>
    </xf>
    <xf numFmtId="179" fontId="0" fillId="0" borderId="27" xfId="0" applyNumberFormat="1" applyFont="1" applyBorder="1" applyAlignment="1">
      <alignment horizontal="center" vertical="center"/>
    </xf>
    <xf numFmtId="179" fontId="0" fillId="0" borderId="28" xfId="0" applyNumberFormat="1" applyFont="1" applyBorder="1" applyAlignment="1">
      <alignment horizontal="center" vertical="center"/>
    </xf>
    <xf numFmtId="179" fontId="2" fillId="0" borderId="29" xfId="0" applyNumberFormat="1" applyFont="1" applyBorder="1" applyAlignment="1">
      <alignment vertical="center" shrinkToFit="1"/>
    </xf>
    <xf numFmtId="179" fontId="2" fillId="0" borderId="30" xfId="0" applyNumberFormat="1" applyFont="1" applyBorder="1" applyAlignment="1">
      <alignment vertical="center" shrinkToFit="1"/>
    </xf>
    <xf numFmtId="176" fontId="0" fillId="0" borderId="31" xfId="0" applyNumberFormat="1" applyFont="1" applyFill="1" applyBorder="1" applyAlignment="1">
      <alignment horizontal="center" vertical="center" shrinkToFit="1"/>
    </xf>
    <xf numFmtId="176" fontId="0" fillId="0" borderId="20" xfId="0" applyNumberFormat="1" applyFont="1" applyBorder="1" applyAlignment="1">
      <alignment horizontal="center" vertical="center" shrinkToFit="1"/>
    </xf>
    <xf numFmtId="0" fontId="0" fillId="0" borderId="32" xfId="0" applyFont="1" applyBorder="1" applyAlignment="1">
      <alignment horizontal="center" vertical="center"/>
    </xf>
    <xf numFmtId="176" fontId="0" fillId="0" borderId="33" xfId="0" applyNumberFormat="1" applyFont="1" applyBorder="1" applyAlignment="1">
      <alignment horizontal="center" vertical="center" shrinkToFit="1"/>
    </xf>
    <xf numFmtId="0" fontId="0" fillId="0" borderId="34" xfId="0" applyFont="1" applyBorder="1" applyAlignment="1">
      <alignment horizontal="center" vertical="center"/>
    </xf>
    <xf numFmtId="176" fontId="0" fillId="0" borderId="27" xfId="0" applyNumberFormat="1" applyFont="1" applyBorder="1" applyAlignment="1">
      <alignment horizontal="center" vertical="center"/>
    </xf>
    <xf numFmtId="176" fontId="8" fillId="0" borderId="35" xfId="0" applyNumberFormat="1" applyFont="1" applyBorder="1" applyAlignment="1">
      <alignment vertical="center" wrapText="1"/>
    </xf>
    <xf numFmtId="176" fontId="0" fillId="0" borderId="36" xfId="0" applyNumberFormat="1" applyFont="1" applyBorder="1" applyAlignment="1">
      <alignment horizontal="center" vertical="center" shrinkToFit="1"/>
    </xf>
    <xf numFmtId="176" fontId="8" fillId="0" borderId="37" xfId="0" applyNumberFormat="1" applyFont="1" applyBorder="1" applyAlignment="1">
      <alignment horizontal="center" vertical="center" wrapText="1"/>
    </xf>
    <xf numFmtId="176" fontId="8" fillId="0" borderId="38" xfId="0" applyNumberFormat="1" applyFont="1" applyBorder="1" applyAlignment="1">
      <alignment horizontal="center" vertical="center" wrapText="1"/>
    </xf>
    <xf numFmtId="176" fontId="0" fillId="0" borderId="38" xfId="0" applyNumberFormat="1" applyFont="1" applyBorder="1" applyAlignment="1">
      <alignment horizontal="center" vertical="center"/>
    </xf>
    <xf numFmtId="181" fontId="0" fillId="0" borderId="38" xfId="0" applyNumberFormat="1" applyFont="1" applyBorder="1" applyAlignment="1">
      <alignment horizontal="center" vertical="center"/>
    </xf>
    <xf numFmtId="176" fontId="0" fillId="0" borderId="39" xfId="0" applyNumberFormat="1" applyFont="1" applyBorder="1" applyAlignment="1">
      <alignment horizontal="center" vertical="center" shrinkToFit="1"/>
    </xf>
    <xf numFmtId="176" fontId="0" fillId="0" borderId="31" xfId="0" applyNumberFormat="1" applyFont="1" applyBorder="1" applyAlignment="1">
      <alignment horizontal="center" vertical="center"/>
    </xf>
    <xf numFmtId="181" fontId="0" fillId="0" borderId="27" xfId="0" applyNumberFormat="1" applyFont="1" applyBorder="1" applyAlignment="1">
      <alignment horizontal="center" vertical="center"/>
    </xf>
    <xf numFmtId="176" fontId="0" fillId="0" borderId="40" xfId="0" applyNumberFormat="1" applyFont="1" applyBorder="1" applyAlignment="1">
      <alignment horizontal="center" vertical="center"/>
    </xf>
    <xf numFmtId="181" fontId="0" fillId="0" borderId="4" xfId="0" applyNumberFormat="1" applyFont="1" applyBorder="1" applyAlignment="1">
      <alignment horizontal="center" vertical="center"/>
    </xf>
    <xf numFmtId="176" fontId="0" fillId="0" borderId="41" xfId="0" applyNumberFormat="1" applyFont="1" applyFill="1" applyBorder="1" applyAlignment="1">
      <alignment horizontal="center" vertical="center" shrinkToFit="1"/>
    </xf>
    <xf numFmtId="176" fontId="0" fillId="0" borderId="21" xfId="0" applyNumberFormat="1" applyFont="1" applyFill="1" applyBorder="1" applyAlignment="1">
      <alignment horizontal="center" vertical="center"/>
    </xf>
    <xf numFmtId="179" fontId="0" fillId="0" borderId="0" xfId="0" applyNumberFormat="1" applyFont="1" applyBorder="1" applyAlignment="1">
      <alignment horizontal="center" vertical="center"/>
    </xf>
    <xf numFmtId="179" fontId="0" fillId="0" borderId="42" xfId="0" applyNumberFormat="1" applyFont="1" applyBorder="1" applyAlignment="1">
      <alignment horizontal="center" vertical="center"/>
    </xf>
    <xf numFmtId="179" fontId="0" fillId="0" borderId="43" xfId="0" applyNumberFormat="1" applyFont="1" applyBorder="1" applyAlignment="1">
      <alignment horizontal="center" vertical="center"/>
    </xf>
    <xf numFmtId="176" fontId="0" fillId="0" borderId="31" xfId="0" applyNumberFormat="1" applyFont="1" applyFill="1" applyBorder="1" applyAlignment="1">
      <alignment horizontal="center" vertical="center" shrinkToFit="1"/>
    </xf>
    <xf numFmtId="176" fontId="8" fillId="1" borderId="44" xfId="0" applyNumberFormat="1" applyFont="1" applyFill="1" applyBorder="1" applyAlignment="1">
      <alignment horizontal="center" vertical="center" wrapText="1"/>
    </xf>
    <xf numFmtId="176" fontId="8" fillId="0" borderId="21" xfId="0" applyNumberFormat="1" applyFont="1" applyBorder="1" applyAlignment="1">
      <alignment horizontal="right" vertical="center" shrinkToFit="1"/>
    </xf>
    <xf numFmtId="176" fontId="0" fillId="0" borderId="21" xfId="0" applyNumberFormat="1" applyFont="1" applyBorder="1" applyAlignment="1">
      <alignment horizontal="right" vertical="center" shrinkToFit="1"/>
    </xf>
    <xf numFmtId="176" fontId="0" fillId="0" borderId="45" xfId="0" applyNumberFormat="1" applyFont="1" applyBorder="1" applyAlignment="1">
      <alignment horizontal="center" vertical="center" shrinkToFit="1"/>
    </xf>
    <xf numFmtId="176" fontId="0" fillId="0" borderId="33" xfId="0" applyNumberFormat="1" applyFont="1" applyBorder="1" applyAlignment="1">
      <alignment horizontal="center" vertical="center" shrinkToFit="1"/>
    </xf>
    <xf numFmtId="0" fontId="0" fillId="0" borderId="2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7" xfId="0" applyFont="1" applyFill="1" applyBorder="1" applyAlignment="1">
      <alignment horizontal="center" vertical="center"/>
    </xf>
    <xf numFmtId="180" fontId="0" fillId="0" borderId="48" xfId="0" applyNumberFormat="1" applyFont="1" applyFill="1" applyBorder="1" applyAlignment="1">
      <alignment horizontal="center" vertical="center"/>
    </xf>
    <xf numFmtId="180" fontId="0" fillId="0" borderId="49"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shrinkToFit="1"/>
    </xf>
    <xf numFmtId="176" fontId="0" fillId="1" borderId="44" xfId="0" applyNumberFormat="1"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8" fontId="2" fillId="0" borderId="54" xfId="0" applyNumberFormat="1"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76" fontId="0" fillId="2" borderId="7"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9" fontId="0" fillId="0" borderId="57" xfId="0" applyNumberFormat="1" applyFont="1" applyBorder="1" applyAlignment="1">
      <alignment horizontal="center" vertical="center"/>
    </xf>
    <xf numFmtId="179" fontId="0" fillId="0" borderId="58" xfId="0" applyNumberFormat="1" applyFont="1" applyBorder="1" applyAlignment="1">
      <alignment horizontal="center" vertical="center"/>
    </xf>
    <xf numFmtId="179" fontId="0" fillId="0" borderId="43" xfId="0" applyNumberFormat="1" applyFont="1" applyBorder="1" applyAlignment="1">
      <alignment horizontal="center" vertical="center"/>
    </xf>
    <xf numFmtId="179" fontId="0" fillId="0" borderId="42" xfId="0" applyNumberFormat="1" applyFont="1" applyBorder="1" applyAlignment="1">
      <alignment horizontal="center" vertical="center"/>
    </xf>
    <xf numFmtId="0" fontId="2" fillId="1" borderId="54" xfId="0" applyFont="1" applyFill="1" applyBorder="1" applyAlignment="1">
      <alignment horizontal="center" vertical="center"/>
    </xf>
    <xf numFmtId="0" fontId="2" fillId="0" borderId="54" xfId="0" applyFont="1" applyBorder="1" applyAlignment="1">
      <alignment horizontal="center" vertical="center"/>
    </xf>
    <xf numFmtId="0" fontId="3" fillId="0" borderId="0" xfId="0" applyFont="1" applyAlignment="1">
      <alignment horizontal="center"/>
    </xf>
    <xf numFmtId="180" fontId="0" fillId="0" borderId="28" xfId="0" applyNumberFormat="1" applyFont="1" applyFill="1" applyBorder="1" applyAlignment="1">
      <alignment horizontal="center" vertical="center"/>
    </xf>
    <xf numFmtId="176" fontId="8" fillId="1" borderId="59" xfId="0" applyNumberFormat="1" applyFont="1" applyFill="1" applyBorder="1" applyAlignment="1">
      <alignment horizontal="center" vertical="center" wrapText="1"/>
    </xf>
    <xf numFmtId="176" fontId="0" fillId="1" borderId="59" xfId="0" applyNumberFormat="1" applyFont="1" applyFill="1" applyBorder="1" applyAlignment="1">
      <alignment horizontal="center" vertical="center" wrapText="1"/>
    </xf>
    <xf numFmtId="180" fontId="0" fillId="0" borderId="48" xfId="0" applyNumberFormat="1" applyFont="1" applyFill="1" applyBorder="1" applyAlignment="1">
      <alignment horizontal="center" vertical="center"/>
    </xf>
    <xf numFmtId="180" fontId="0" fillId="0" borderId="49"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xf>
    <xf numFmtId="179" fontId="2" fillId="0" borderId="63" xfId="0" applyNumberFormat="1" applyFont="1" applyBorder="1" applyAlignment="1">
      <alignment horizontal="center" vertical="center" shrinkToFit="1"/>
    </xf>
    <xf numFmtId="179" fontId="0" fillId="0" borderId="64" xfId="0" applyNumberFormat="1" applyFont="1" applyBorder="1" applyAlignment="1">
      <alignment vertical="center" shrinkToFit="1"/>
    </xf>
    <xf numFmtId="176" fontId="0" fillId="1" borderId="65" xfId="0" applyNumberFormat="1" applyFont="1" applyFill="1" applyBorder="1" applyAlignment="1">
      <alignment horizontal="center" vertical="center" wrapText="1"/>
    </xf>
    <xf numFmtId="176" fontId="0" fillId="1" borderId="66" xfId="0" applyNumberFormat="1" applyFont="1" applyFill="1" applyBorder="1" applyAlignment="1">
      <alignment horizontal="center" vertical="center" wrapTex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176" fontId="0" fillId="0" borderId="69"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8" fillId="0" borderId="20" xfId="0" applyNumberFormat="1" applyFont="1" applyBorder="1" applyAlignment="1">
      <alignment horizontal="center" vertical="center" wrapText="1"/>
    </xf>
    <xf numFmtId="176" fontId="8" fillId="0" borderId="19" xfId="0" applyNumberFormat="1" applyFont="1" applyBorder="1" applyAlignment="1">
      <alignment horizontal="center" vertical="center" wrapText="1"/>
    </xf>
    <xf numFmtId="176" fontId="0" fillId="0" borderId="70" xfId="0" applyNumberFormat="1" applyFont="1" applyBorder="1" applyAlignment="1">
      <alignment horizontal="center" vertical="center" shrinkToFit="1"/>
    </xf>
    <xf numFmtId="176" fontId="0" fillId="0" borderId="19" xfId="0" applyNumberFormat="1" applyFont="1" applyBorder="1" applyAlignment="1">
      <alignment horizontal="center" vertical="center" shrinkToFit="1"/>
    </xf>
    <xf numFmtId="0" fontId="4" fillId="0" borderId="2"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60"/>
  <sheetViews>
    <sheetView tabSelected="1" workbookViewId="0" topLeftCell="A1">
      <selection activeCell="C3" sqref="C3:D3"/>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10" t="s">
        <v>0</v>
      </c>
      <c r="D1" s="110"/>
      <c r="E1" s="110"/>
      <c r="F1" s="110"/>
      <c r="G1" s="110"/>
      <c r="H1" s="110"/>
      <c r="I1" s="110"/>
      <c r="J1" s="110"/>
    </row>
    <row r="2" spans="9:10" ht="26.25" customHeight="1">
      <c r="I2" s="2"/>
      <c r="J2" s="2" t="s">
        <v>1</v>
      </c>
    </row>
    <row r="3" spans="2:10" ht="45" customHeight="1" thickBot="1">
      <c r="B3" s="3" t="s">
        <v>2</v>
      </c>
      <c r="C3" s="131" t="s">
        <v>50</v>
      </c>
      <c r="D3" s="131"/>
      <c r="E3" s="4"/>
      <c r="G3" s="12" t="s">
        <v>3</v>
      </c>
      <c r="H3" s="13" t="s">
        <v>4</v>
      </c>
      <c r="I3" s="102" t="s">
        <v>5</v>
      </c>
      <c r="J3" s="118"/>
    </row>
    <row r="4" spans="7:11" ht="26.25" customHeight="1" thickTop="1">
      <c r="G4" s="54">
        <v>12428</v>
      </c>
      <c r="H4" s="55">
        <v>558</v>
      </c>
      <c r="I4" s="119">
        <f>SUM(G4:H4)</f>
        <v>12986</v>
      </c>
      <c r="J4" s="120"/>
      <c r="K4" s="15"/>
    </row>
    <row r="5" spans="8:9" ht="16.5" customHeight="1">
      <c r="H5" s="5"/>
      <c r="I5" s="5"/>
    </row>
    <row r="6" spans="2:14" ht="18.75">
      <c r="B6" s="6" t="s">
        <v>6</v>
      </c>
      <c r="J6" s="16"/>
      <c r="K6" s="16" t="s">
        <v>42</v>
      </c>
      <c r="L6" s="16"/>
      <c r="M6" s="16"/>
      <c r="N6" s="16"/>
    </row>
    <row r="7" spans="2:14" ht="7.5" customHeight="1">
      <c r="B7" s="7"/>
      <c r="I7" s="16"/>
      <c r="J7" s="16"/>
      <c r="K7" s="16"/>
      <c r="L7" s="16"/>
      <c r="M7" s="16"/>
      <c r="N7" s="16"/>
    </row>
    <row r="8" spans="2:14" s="9" customFormat="1" ht="29.25" customHeight="1" thickBot="1">
      <c r="B8" s="8"/>
      <c r="C8" s="17" t="s">
        <v>7</v>
      </c>
      <c r="D8" s="14" t="s">
        <v>8</v>
      </c>
      <c r="E8" s="14" t="s">
        <v>9</v>
      </c>
      <c r="F8" s="14" t="s">
        <v>10</v>
      </c>
      <c r="G8" s="14" t="s">
        <v>11</v>
      </c>
      <c r="H8" s="14" t="s">
        <v>12</v>
      </c>
      <c r="I8" s="121" t="s">
        <v>13</v>
      </c>
      <c r="J8" s="122"/>
      <c r="K8" s="18"/>
      <c r="L8" s="16"/>
      <c r="M8" s="16"/>
      <c r="N8" s="16"/>
    </row>
    <row r="9" spans="2:14" ht="21" customHeight="1" thickTop="1">
      <c r="B9" s="74" t="s">
        <v>14</v>
      </c>
      <c r="C9" s="42">
        <v>19202</v>
      </c>
      <c r="D9" s="43">
        <v>17563</v>
      </c>
      <c r="E9" s="43">
        <v>1639</v>
      </c>
      <c r="F9" s="43">
        <v>1349</v>
      </c>
      <c r="G9" s="43">
        <v>20608</v>
      </c>
      <c r="H9" s="43">
        <v>29</v>
      </c>
      <c r="I9" s="123" t="s">
        <v>51</v>
      </c>
      <c r="J9" s="124"/>
      <c r="K9" s="18"/>
      <c r="L9" s="16"/>
      <c r="M9" s="16"/>
      <c r="N9" s="16"/>
    </row>
    <row r="10" spans="2:14" ht="21" customHeight="1" thickBot="1">
      <c r="B10" s="19"/>
      <c r="C10" s="44"/>
      <c r="D10" s="45"/>
      <c r="E10" s="45"/>
      <c r="F10" s="45"/>
      <c r="G10" s="45"/>
      <c r="H10" s="45"/>
      <c r="I10" s="116"/>
      <c r="J10" s="117"/>
      <c r="K10" s="18"/>
      <c r="L10" s="16"/>
      <c r="M10" s="16"/>
      <c r="N10" s="16"/>
    </row>
    <row r="11" spans="2:14" ht="21" customHeight="1" thickTop="1">
      <c r="B11" s="20" t="s">
        <v>15</v>
      </c>
      <c r="C11" s="46">
        <f aca="true" t="shared" si="0" ref="C11:H11">SUM(C9:C10)</f>
        <v>19202</v>
      </c>
      <c r="D11" s="47">
        <f t="shared" si="0"/>
        <v>17563</v>
      </c>
      <c r="E11" s="47">
        <f t="shared" si="0"/>
        <v>1639</v>
      </c>
      <c r="F11" s="47">
        <f t="shared" si="0"/>
        <v>1349</v>
      </c>
      <c r="G11" s="47">
        <f t="shared" si="0"/>
        <v>20608</v>
      </c>
      <c r="H11" s="47">
        <f t="shared" si="0"/>
        <v>29</v>
      </c>
      <c r="I11" s="95"/>
      <c r="J11" s="96"/>
      <c r="K11" s="18"/>
      <c r="L11" s="16"/>
      <c r="M11" s="16"/>
      <c r="N11" s="16"/>
    </row>
    <row r="12" spans="2:14" ht="21" customHeight="1">
      <c r="B12" s="29" t="s">
        <v>84</v>
      </c>
      <c r="C12" s="75"/>
      <c r="D12" s="75"/>
      <c r="E12" s="75"/>
      <c r="F12" s="75"/>
      <c r="G12" s="75"/>
      <c r="H12" s="75"/>
      <c r="I12" s="27"/>
      <c r="J12" s="27"/>
      <c r="K12" s="30"/>
      <c r="L12" s="16"/>
      <c r="M12" s="16"/>
      <c r="N12" s="16"/>
    </row>
    <row r="13" spans="2:14" ht="21" customHeight="1">
      <c r="B13" s="28"/>
      <c r="C13" s="75"/>
      <c r="D13" s="75"/>
      <c r="E13" s="75"/>
      <c r="F13" s="75"/>
      <c r="G13" s="75"/>
      <c r="H13" s="75"/>
      <c r="I13" s="27"/>
      <c r="J13" s="27"/>
      <c r="K13" s="30"/>
      <c r="L13" s="16"/>
      <c r="M13" s="16"/>
      <c r="N13" s="16"/>
    </row>
    <row r="14" spans="9:14" ht="37.5" customHeight="1">
      <c r="I14" s="16"/>
      <c r="J14" s="16"/>
      <c r="K14" s="16"/>
      <c r="L14" s="16"/>
      <c r="M14" s="16"/>
      <c r="N14" s="16"/>
    </row>
    <row r="15" spans="2:14" ht="18.75">
      <c r="B15" s="6" t="s">
        <v>43</v>
      </c>
      <c r="J15" s="16"/>
      <c r="K15" s="16"/>
      <c r="L15" s="16"/>
      <c r="M15" s="21" t="s">
        <v>44</v>
      </c>
      <c r="N15" s="16"/>
    </row>
    <row r="16" spans="2:14" ht="7.5" customHeight="1">
      <c r="B16" s="7"/>
      <c r="I16" s="16"/>
      <c r="J16" s="16"/>
      <c r="K16" s="16"/>
      <c r="L16" s="16"/>
      <c r="M16" s="16"/>
      <c r="N16" s="16"/>
    </row>
    <row r="17" spans="2:14" s="9" customFormat="1" ht="29.25" customHeight="1" thickBot="1">
      <c r="B17" s="8"/>
      <c r="C17" s="17" t="s">
        <v>16</v>
      </c>
      <c r="D17" s="14" t="s">
        <v>17</v>
      </c>
      <c r="E17" s="22" t="s">
        <v>45</v>
      </c>
      <c r="F17" s="14" t="s">
        <v>18</v>
      </c>
      <c r="G17" s="14" t="s">
        <v>19</v>
      </c>
      <c r="H17" s="14" t="s">
        <v>12</v>
      </c>
      <c r="I17" s="112" t="s">
        <v>46</v>
      </c>
      <c r="J17" s="113"/>
      <c r="K17" s="23" t="s">
        <v>47</v>
      </c>
      <c r="L17" s="23" t="s">
        <v>48</v>
      </c>
      <c r="M17" s="24" t="s">
        <v>13</v>
      </c>
      <c r="N17" s="16"/>
    </row>
    <row r="18" spans="2:14" ht="10.5" customHeight="1" thickTop="1">
      <c r="B18" s="92" t="s">
        <v>52</v>
      </c>
      <c r="C18" s="36" t="s">
        <v>21</v>
      </c>
      <c r="D18" s="36" t="s">
        <v>22</v>
      </c>
      <c r="E18" s="36"/>
      <c r="F18" s="36" t="s">
        <v>23</v>
      </c>
      <c r="G18" s="37"/>
      <c r="H18" s="37"/>
      <c r="I18" s="98" t="s">
        <v>74</v>
      </c>
      <c r="J18" s="99"/>
      <c r="K18" s="125" t="s">
        <v>75</v>
      </c>
      <c r="L18" s="125" t="s">
        <v>75</v>
      </c>
      <c r="M18" s="129" t="s">
        <v>70</v>
      </c>
      <c r="N18" s="16"/>
    </row>
    <row r="19" spans="2:14" ht="10.5" customHeight="1">
      <c r="B19" s="78"/>
      <c r="C19" s="48">
        <v>3443</v>
      </c>
      <c r="D19" s="48">
        <v>3324</v>
      </c>
      <c r="E19" s="48">
        <v>119</v>
      </c>
      <c r="F19" s="48">
        <v>119</v>
      </c>
      <c r="G19" s="49">
        <v>0</v>
      </c>
      <c r="H19" s="49">
        <v>235</v>
      </c>
      <c r="I19" s="100"/>
      <c r="J19" s="101"/>
      <c r="K19" s="126"/>
      <c r="L19" s="126"/>
      <c r="M19" s="130"/>
      <c r="N19" s="16"/>
    </row>
    <row r="20" spans="2:14" ht="10.5" customHeight="1">
      <c r="B20" s="78" t="s">
        <v>53</v>
      </c>
      <c r="C20" s="10" t="s">
        <v>21</v>
      </c>
      <c r="D20" s="10" t="s">
        <v>22</v>
      </c>
      <c r="E20" s="10"/>
      <c r="F20" s="10" t="s">
        <v>23</v>
      </c>
      <c r="G20" s="26"/>
      <c r="H20" s="26"/>
      <c r="I20" s="100" t="s">
        <v>73</v>
      </c>
      <c r="J20" s="101"/>
      <c r="K20" s="126" t="s">
        <v>75</v>
      </c>
      <c r="L20" s="126" t="s">
        <v>75</v>
      </c>
      <c r="M20" s="40"/>
      <c r="N20" s="16"/>
    </row>
    <row r="21" spans="2:14" ht="10.5" customHeight="1">
      <c r="B21" s="78"/>
      <c r="C21" s="48">
        <v>3737</v>
      </c>
      <c r="D21" s="48">
        <v>3783</v>
      </c>
      <c r="E21" s="48">
        <v>-46</v>
      </c>
      <c r="F21" s="48">
        <v>-46</v>
      </c>
      <c r="G21" s="49">
        <v>0</v>
      </c>
      <c r="H21" s="49">
        <v>313</v>
      </c>
      <c r="I21" s="100"/>
      <c r="J21" s="101"/>
      <c r="K21" s="126"/>
      <c r="L21" s="126"/>
      <c r="M21" s="39"/>
      <c r="N21" s="16"/>
    </row>
    <row r="22" spans="2:14" ht="10.5" customHeight="1">
      <c r="B22" s="78" t="s">
        <v>54</v>
      </c>
      <c r="C22" s="10" t="s">
        <v>21</v>
      </c>
      <c r="D22" s="10" t="s">
        <v>22</v>
      </c>
      <c r="E22" s="10"/>
      <c r="F22" s="10" t="s">
        <v>23</v>
      </c>
      <c r="G22" s="26"/>
      <c r="H22" s="26"/>
      <c r="I22" s="100" t="s">
        <v>73</v>
      </c>
      <c r="J22" s="101"/>
      <c r="K22" s="126" t="s">
        <v>75</v>
      </c>
      <c r="L22" s="126" t="s">
        <v>75</v>
      </c>
      <c r="M22" s="127"/>
      <c r="N22" s="16"/>
    </row>
    <row r="23" spans="2:14" ht="10.5" customHeight="1">
      <c r="B23" s="78"/>
      <c r="C23" s="48">
        <f>ROUND(SUM(171437,526681,27489,0,0)/1000,0)</f>
        <v>726</v>
      </c>
      <c r="D23" s="48">
        <f>ROUND(SUM(171437,479047,29376,0)/1000,0)</f>
        <v>680</v>
      </c>
      <c r="E23" s="48">
        <v>46</v>
      </c>
      <c r="F23" s="48">
        <v>45</v>
      </c>
      <c r="G23" s="49">
        <v>3045</v>
      </c>
      <c r="H23" s="49">
        <v>241</v>
      </c>
      <c r="I23" s="100"/>
      <c r="J23" s="101"/>
      <c r="K23" s="126"/>
      <c r="L23" s="126"/>
      <c r="M23" s="128"/>
      <c r="N23" s="16"/>
    </row>
    <row r="24" spans="2:14" ht="10.5" customHeight="1">
      <c r="B24" s="78" t="s">
        <v>55</v>
      </c>
      <c r="C24" s="10" t="s">
        <v>21</v>
      </c>
      <c r="D24" s="10" t="s">
        <v>22</v>
      </c>
      <c r="E24" s="10"/>
      <c r="F24" s="10" t="s">
        <v>23</v>
      </c>
      <c r="G24" s="26"/>
      <c r="H24" s="26"/>
      <c r="I24" s="100" t="s">
        <v>73</v>
      </c>
      <c r="J24" s="101"/>
      <c r="K24" s="126" t="s">
        <v>75</v>
      </c>
      <c r="L24" s="126" t="s">
        <v>75</v>
      </c>
      <c r="M24" s="127"/>
      <c r="N24" s="16"/>
    </row>
    <row r="25" spans="2:14" ht="10.5" customHeight="1">
      <c r="B25" s="78"/>
      <c r="C25" s="48">
        <v>1499</v>
      </c>
      <c r="D25" s="48">
        <v>1411</v>
      </c>
      <c r="E25" s="48">
        <v>88</v>
      </c>
      <c r="F25" s="48">
        <v>31</v>
      </c>
      <c r="G25" s="49">
        <v>7142</v>
      </c>
      <c r="H25" s="49">
        <v>307</v>
      </c>
      <c r="I25" s="100"/>
      <c r="J25" s="101"/>
      <c r="K25" s="126"/>
      <c r="L25" s="126"/>
      <c r="M25" s="128"/>
      <c r="N25" s="16"/>
    </row>
    <row r="26" spans="2:14" ht="21" customHeight="1">
      <c r="B26" s="56" t="s">
        <v>56</v>
      </c>
      <c r="C26" s="50">
        <v>922</v>
      </c>
      <c r="D26" s="50">
        <v>766</v>
      </c>
      <c r="E26" s="50" t="s">
        <v>72</v>
      </c>
      <c r="F26" s="50">
        <v>155</v>
      </c>
      <c r="G26" s="50">
        <v>3486</v>
      </c>
      <c r="H26" s="50">
        <v>15</v>
      </c>
      <c r="I26" s="114">
        <v>120.3</v>
      </c>
      <c r="J26" s="115"/>
      <c r="K26" s="50">
        <v>0</v>
      </c>
      <c r="L26" s="50">
        <v>0</v>
      </c>
      <c r="M26" s="33" t="s">
        <v>20</v>
      </c>
      <c r="N26" s="16"/>
    </row>
    <row r="27" spans="2:14" ht="21" customHeight="1">
      <c r="B27" s="56" t="s">
        <v>57</v>
      </c>
      <c r="C27" s="50">
        <v>60</v>
      </c>
      <c r="D27" s="50">
        <v>64</v>
      </c>
      <c r="E27" s="50" t="s">
        <v>71</v>
      </c>
      <c r="F27" s="51">
        <v>-4</v>
      </c>
      <c r="G27" s="52">
        <v>594</v>
      </c>
      <c r="H27" s="52">
        <v>0</v>
      </c>
      <c r="I27" s="90">
        <v>94.3</v>
      </c>
      <c r="J27" s="91"/>
      <c r="K27" s="52">
        <v>0</v>
      </c>
      <c r="L27" s="52">
        <v>0</v>
      </c>
      <c r="M27" s="34" t="s">
        <v>20</v>
      </c>
      <c r="N27" s="25"/>
    </row>
    <row r="28" spans="2:14" ht="21" customHeight="1">
      <c r="B28" s="56" t="s">
        <v>58</v>
      </c>
      <c r="C28" s="50">
        <v>1793</v>
      </c>
      <c r="D28" s="50">
        <v>1793</v>
      </c>
      <c r="E28" s="50" t="s">
        <v>71</v>
      </c>
      <c r="F28" s="50">
        <v>0</v>
      </c>
      <c r="G28" s="50">
        <v>693</v>
      </c>
      <c r="H28" s="50">
        <v>178</v>
      </c>
      <c r="I28" s="90">
        <v>100</v>
      </c>
      <c r="J28" s="91"/>
      <c r="K28" s="50">
        <v>0</v>
      </c>
      <c r="L28" s="50">
        <v>0</v>
      </c>
      <c r="M28" s="33" t="s">
        <v>60</v>
      </c>
      <c r="N28" s="16"/>
    </row>
    <row r="29" spans="2:14" ht="21" customHeight="1">
      <c r="B29" s="73" t="s">
        <v>59</v>
      </c>
      <c r="C29" s="53">
        <v>198</v>
      </c>
      <c r="D29" s="53">
        <v>192</v>
      </c>
      <c r="E29" s="53" t="s">
        <v>71</v>
      </c>
      <c r="F29" s="53">
        <v>6</v>
      </c>
      <c r="G29" s="53">
        <v>0</v>
      </c>
      <c r="H29" s="53">
        <v>0</v>
      </c>
      <c r="I29" s="111">
        <v>103.1</v>
      </c>
      <c r="J29" s="111"/>
      <c r="K29" s="53">
        <v>0</v>
      </c>
      <c r="L29" s="53">
        <v>0</v>
      </c>
      <c r="M29" s="35" t="s">
        <v>60</v>
      </c>
      <c r="N29" s="16"/>
    </row>
    <row r="30" spans="2:14" ht="13.5" customHeight="1">
      <c r="B30" s="29" t="s">
        <v>24</v>
      </c>
      <c r="C30" s="28"/>
      <c r="D30" s="28"/>
      <c r="E30" s="28"/>
      <c r="F30" s="28"/>
      <c r="G30" s="28"/>
      <c r="H30" s="28"/>
      <c r="I30" s="27"/>
      <c r="J30" s="27"/>
      <c r="K30" s="30"/>
      <c r="L30" s="16"/>
      <c r="M30" s="16"/>
      <c r="N30" s="16"/>
    </row>
    <row r="31" spans="2:14" ht="13.5" customHeight="1">
      <c r="B31" s="29" t="s">
        <v>25</v>
      </c>
      <c r="C31" s="28"/>
      <c r="D31" s="28"/>
      <c r="E31" s="28"/>
      <c r="F31" s="28"/>
      <c r="G31" s="28"/>
      <c r="H31" s="28"/>
      <c r="I31" s="27"/>
      <c r="J31" s="27"/>
      <c r="K31" s="30"/>
      <c r="L31" s="16"/>
      <c r="M31" s="16"/>
      <c r="N31" s="16"/>
    </row>
    <row r="32" spans="2:14" ht="13.5" customHeight="1">
      <c r="B32" s="29" t="s">
        <v>26</v>
      </c>
      <c r="C32" s="28"/>
      <c r="D32" s="28"/>
      <c r="E32" s="28"/>
      <c r="F32" s="28"/>
      <c r="G32" s="28"/>
      <c r="H32" s="28"/>
      <c r="I32" s="27"/>
      <c r="J32" s="27"/>
      <c r="K32" s="30"/>
      <c r="L32" s="16"/>
      <c r="M32" s="16"/>
      <c r="N32" s="16"/>
    </row>
    <row r="33" spans="2:14" ht="13.5" customHeight="1">
      <c r="B33" s="29" t="s">
        <v>83</v>
      </c>
      <c r="C33" s="28"/>
      <c r="D33" s="28"/>
      <c r="E33" s="28"/>
      <c r="F33" s="28"/>
      <c r="G33" s="28"/>
      <c r="H33" s="28"/>
      <c r="I33" s="27"/>
      <c r="J33" s="27"/>
      <c r="K33" s="30"/>
      <c r="L33" s="16"/>
      <c r="M33" s="16"/>
      <c r="N33" s="16"/>
    </row>
    <row r="34" spans="2:14" ht="22.5" customHeight="1">
      <c r="B34" s="5"/>
      <c r="C34" s="5"/>
      <c r="D34" s="5"/>
      <c r="E34" s="5"/>
      <c r="F34" s="5"/>
      <c r="G34" s="5"/>
      <c r="H34" s="5"/>
      <c r="I34" s="16"/>
      <c r="J34" s="16"/>
      <c r="K34" s="16"/>
      <c r="L34" s="16"/>
      <c r="M34" s="16"/>
      <c r="N34" s="16"/>
    </row>
    <row r="35" spans="2:14" ht="18.75">
      <c r="B35" s="6" t="s">
        <v>27</v>
      </c>
      <c r="J35" s="16"/>
      <c r="K35" s="16"/>
      <c r="L35" s="16"/>
      <c r="M35" s="21" t="s">
        <v>44</v>
      </c>
      <c r="N35" s="16"/>
    </row>
    <row r="36" spans="2:14" ht="7.5" customHeight="1">
      <c r="B36" s="7"/>
      <c r="I36" s="16"/>
      <c r="J36" s="16"/>
      <c r="K36" s="16"/>
      <c r="L36" s="16"/>
      <c r="M36" s="16"/>
      <c r="N36" s="16"/>
    </row>
    <row r="37" spans="2:14" s="9" customFormat="1" ht="29.25" customHeight="1" thickBot="1">
      <c r="B37" s="8"/>
      <c r="C37" s="17" t="s">
        <v>28</v>
      </c>
      <c r="D37" s="14" t="s">
        <v>29</v>
      </c>
      <c r="E37" s="22" t="s">
        <v>45</v>
      </c>
      <c r="F37" s="14" t="s">
        <v>40</v>
      </c>
      <c r="G37" s="14" t="s">
        <v>41</v>
      </c>
      <c r="H37" s="14" t="s">
        <v>49</v>
      </c>
      <c r="I37" s="79" t="s">
        <v>46</v>
      </c>
      <c r="J37" s="93"/>
      <c r="K37" s="23" t="s">
        <v>47</v>
      </c>
      <c r="L37" s="23" t="s">
        <v>48</v>
      </c>
      <c r="M37" s="24" t="s">
        <v>13</v>
      </c>
      <c r="N37" s="16"/>
    </row>
    <row r="38" spans="2:14" ht="21" customHeight="1" thickTop="1">
      <c r="B38" s="63" t="s">
        <v>64</v>
      </c>
      <c r="C38" s="69"/>
      <c r="D38" s="61"/>
      <c r="E38" s="61"/>
      <c r="F38" s="38"/>
      <c r="G38" s="38"/>
      <c r="H38" s="38" t="s">
        <v>79</v>
      </c>
      <c r="I38" s="94" t="s">
        <v>79</v>
      </c>
      <c r="J38" s="94"/>
      <c r="K38" s="38" t="s">
        <v>79</v>
      </c>
      <c r="L38" s="38" t="s">
        <v>79</v>
      </c>
      <c r="M38" s="39"/>
      <c r="N38" s="16"/>
    </row>
    <row r="39" spans="2:14" ht="21" customHeight="1">
      <c r="B39" s="80" t="s">
        <v>66</v>
      </c>
      <c r="C39" s="69">
        <v>175</v>
      </c>
      <c r="D39" s="61">
        <v>153</v>
      </c>
      <c r="E39" s="61">
        <v>22</v>
      </c>
      <c r="F39" s="61">
        <v>22</v>
      </c>
      <c r="G39" s="61">
        <v>0</v>
      </c>
      <c r="H39" s="70" t="s">
        <v>79</v>
      </c>
      <c r="I39" s="84" t="s">
        <v>79</v>
      </c>
      <c r="J39" s="84"/>
      <c r="K39" s="61" t="s">
        <v>79</v>
      </c>
      <c r="L39" s="61" t="s">
        <v>79</v>
      </c>
      <c r="M39" s="33"/>
      <c r="N39" s="16"/>
    </row>
    <row r="40" spans="2:14" ht="21" customHeight="1">
      <c r="B40" s="80" t="s">
        <v>80</v>
      </c>
      <c r="C40" s="69">
        <v>273</v>
      </c>
      <c r="D40" s="61">
        <v>273</v>
      </c>
      <c r="E40" s="61">
        <v>1</v>
      </c>
      <c r="F40" s="61">
        <v>1</v>
      </c>
      <c r="G40" s="61">
        <v>0</v>
      </c>
      <c r="H40" s="70" t="s">
        <v>79</v>
      </c>
      <c r="I40" s="84" t="s">
        <v>79</v>
      </c>
      <c r="J40" s="84"/>
      <c r="K40" s="61" t="s">
        <v>81</v>
      </c>
      <c r="L40" s="61" t="s">
        <v>79</v>
      </c>
      <c r="M40" s="33"/>
      <c r="N40" s="16"/>
    </row>
    <row r="41" spans="2:14" ht="21" customHeight="1">
      <c r="B41" s="41" t="s">
        <v>65</v>
      </c>
      <c r="C41" s="69"/>
      <c r="D41" s="61"/>
      <c r="E41" s="61"/>
      <c r="F41" s="61"/>
      <c r="G41" s="61"/>
      <c r="H41" s="61"/>
      <c r="I41" s="84" t="s">
        <v>79</v>
      </c>
      <c r="J41" s="84"/>
      <c r="K41" s="61" t="s">
        <v>79</v>
      </c>
      <c r="L41" s="61" t="s">
        <v>79</v>
      </c>
      <c r="M41" s="33"/>
      <c r="N41" s="16"/>
    </row>
    <row r="42" spans="2:14" ht="21" customHeight="1">
      <c r="B42" s="80" t="s">
        <v>66</v>
      </c>
      <c r="C42" s="69">
        <v>85</v>
      </c>
      <c r="D42" s="61">
        <v>82</v>
      </c>
      <c r="E42" s="61">
        <v>3</v>
      </c>
      <c r="F42" s="61">
        <v>3</v>
      </c>
      <c r="G42" s="61">
        <v>0</v>
      </c>
      <c r="H42" s="70">
        <v>26.4</v>
      </c>
      <c r="I42" s="84" t="s">
        <v>79</v>
      </c>
      <c r="J42" s="84"/>
      <c r="K42" s="61" t="s">
        <v>79</v>
      </c>
      <c r="L42" s="61" t="s">
        <v>79</v>
      </c>
      <c r="M42" s="33"/>
      <c r="N42" s="16"/>
    </row>
    <row r="43" spans="2:14" ht="21" customHeight="1">
      <c r="B43" s="81" t="s">
        <v>67</v>
      </c>
      <c r="C43" s="69">
        <v>10337</v>
      </c>
      <c r="D43" s="61">
        <v>9935</v>
      </c>
      <c r="E43" s="61">
        <v>402</v>
      </c>
      <c r="F43" s="61">
        <v>397</v>
      </c>
      <c r="G43" s="61">
        <v>0</v>
      </c>
      <c r="H43" s="70">
        <v>25.3</v>
      </c>
      <c r="I43" s="84" t="s">
        <v>79</v>
      </c>
      <c r="J43" s="84"/>
      <c r="K43" s="61" t="s">
        <v>79</v>
      </c>
      <c r="L43" s="61" t="s">
        <v>79</v>
      </c>
      <c r="M43" s="33"/>
      <c r="N43" s="16"/>
    </row>
    <row r="44" spans="2:14" ht="21" customHeight="1">
      <c r="B44" s="41" t="s">
        <v>68</v>
      </c>
      <c r="C44" s="71">
        <v>230</v>
      </c>
      <c r="D44" s="26">
        <v>153</v>
      </c>
      <c r="E44" s="26">
        <v>77</v>
      </c>
      <c r="F44" s="26">
        <v>77</v>
      </c>
      <c r="G44" s="26">
        <v>0</v>
      </c>
      <c r="H44" s="72">
        <v>1</v>
      </c>
      <c r="I44" s="85" t="s">
        <v>79</v>
      </c>
      <c r="J44" s="85"/>
      <c r="K44" s="26" t="s">
        <v>79</v>
      </c>
      <c r="L44" s="26" t="s">
        <v>79</v>
      </c>
      <c r="M44" s="40"/>
      <c r="N44" s="16"/>
    </row>
    <row r="45" spans="2:14" ht="21" customHeight="1">
      <c r="B45" s="41" t="s">
        <v>82</v>
      </c>
      <c r="C45" s="71">
        <v>12</v>
      </c>
      <c r="D45" s="26">
        <v>11</v>
      </c>
      <c r="E45" s="26">
        <v>1</v>
      </c>
      <c r="F45" s="26">
        <v>1</v>
      </c>
      <c r="G45" s="26">
        <v>0</v>
      </c>
      <c r="H45" s="72">
        <v>2.7</v>
      </c>
      <c r="I45" s="85" t="s">
        <v>79</v>
      </c>
      <c r="J45" s="85"/>
      <c r="K45" s="26" t="s">
        <v>79</v>
      </c>
      <c r="L45" s="26" t="s">
        <v>79</v>
      </c>
      <c r="M45" s="40"/>
      <c r="N45" s="16"/>
    </row>
    <row r="46" spans="2:14" ht="10.5" customHeight="1">
      <c r="B46" s="82" t="s">
        <v>69</v>
      </c>
      <c r="C46" s="62" t="s">
        <v>61</v>
      </c>
      <c r="D46" s="10" t="s">
        <v>62</v>
      </c>
      <c r="E46" s="10"/>
      <c r="F46" s="10" t="s">
        <v>63</v>
      </c>
      <c r="G46" s="26"/>
      <c r="H46" s="26"/>
      <c r="I46" s="86"/>
      <c r="J46" s="87"/>
      <c r="K46" s="26"/>
      <c r="L46" s="26"/>
      <c r="M46" s="57" t="s">
        <v>78</v>
      </c>
      <c r="N46" s="16"/>
    </row>
    <row r="47" spans="2:14" ht="15.75" customHeight="1">
      <c r="B47" s="83"/>
      <c r="C47" s="64">
        <v>522</v>
      </c>
      <c r="D47" s="65">
        <v>509</v>
      </c>
      <c r="E47" s="65" t="s">
        <v>85</v>
      </c>
      <c r="F47" s="65">
        <v>13</v>
      </c>
      <c r="G47" s="66">
        <v>0</v>
      </c>
      <c r="H47" s="67">
        <v>14</v>
      </c>
      <c r="I47" s="88">
        <f>ROUND(C47/D47*100,1)</f>
        <v>102.6</v>
      </c>
      <c r="J47" s="89"/>
      <c r="K47" s="66">
        <v>0</v>
      </c>
      <c r="L47" s="66">
        <v>0</v>
      </c>
      <c r="M47" s="68"/>
      <c r="N47" s="25"/>
    </row>
    <row r="48" spans="2:14" ht="37.5" customHeight="1">
      <c r="B48" s="5"/>
      <c r="C48" s="5"/>
      <c r="D48" s="5"/>
      <c r="E48" s="5"/>
      <c r="F48" s="5"/>
      <c r="G48" s="5"/>
      <c r="H48" s="5"/>
      <c r="I48" s="16"/>
      <c r="J48" s="16"/>
      <c r="K48" s="16"/>
      <c r="L48" s="16"/>
      <c r="M48" s="16"/>
      <c r="N48" s="16"/>
    </row>
    <row r="49" spans="2:14" ht="18.75">
      <c r="B49" s="6" t="s">
        <v>30</v>
      </c>
      <c r="J49" s="16"/>
      <c r="K49" s="21" t="s">
        <v>42</v>
      </c>
      <c r="L49" s="16"/>
      <c r="M49" s="16"/>
      <c r="N49" s="16"/>
    </row>
    <row r="50" spans="2:14" ht="7.5" customHeight="1">
      <c r="B50" s="7"/>
      <c r="J50" s="16"/>
      <c r="K50" s="16"/>
      <c r="L50" s="16"/>
      <c r="M50" s="16"/>
      <c r="N50" s="16"/>
    </row>
    <row r="51" spans="2:14" s="9" customFormat="1" ht="48.75" customHeight="1" thickBot="1">
      <c r="B51" s="8"/>
      <c r="C51" s="17" t="s">
        <v>86</v>
      </c>
      <c r="D51" s="14" t="s">
        <v>87</v>
      </c>
      <c r="E51" s="14" t="s">
        <v>88</v>
      </c>
      <c r="F51" s="14" t="s">
        <v>89</v>
      </c>
      <c r="G51" s="14" t="s">
        <v>90</v>
      </c>
      <c r="H51" s="13" t="s">
        <v>31</v>
      </c>
      <c r="I51" s="102" t="s">
        <v>32</v>
      </c>
      <c r="J51" s="103"/>
      <c r="K51" s="31" t="s">
        <v>13</v>
      </c>
      <c r="L51" s="18"/>
      <c r="M51" s="16"/>
      <c r="N51" s="16"/>
    </row>
    <row r="52" spans="2:14" ht="21" customHeight="1" thickTop="1">
      <c r="B52" s="41" t="s">
        <v>76</v>
      </c>
      <c r="C52" s="42">
        <v>-3</v>
      </c>
      <c r="D52" s="43">
        <v>546</v>
      </c>
      <c r="E52" s="43">
        <v>30</v>
      </c>
      <c r="F52" s="43">
        <v>32</v>
      </c>
      <c r="G52" s="43">
        <v>0</v>
      </c>
      <c r="H52" s="43" t="s">
        <v>79</v>
      </c>
      <c r="I52" s="104">
        <v>0</v>
      </c>
      <c r="J52" s="105"/>
      <c r="K52" s="58"/>
      <c r="L52" s="18"/>
      <c r="M52" s="16"/>
      <c r="N52" s="16"/>
    </row>
    <row r="53" spans="2:14" ht="21" customHeight="1">
      <c r="B53" s="59" t="s">
        <v>77</v>
      </c>
      <c r="C53" s="76">
        <v>-1</v>
      </c>
      <c r="D53" s="77">
        <v>395</v>
      </c>
      <c r="E53" s="77">
        <v>6</v>
      </c>
      <c r="F53" s="77">
        <v>0</v>
      </c>
      <c r="G53" s="77">
        <v>371</v>
      </c>
      <c r="H53" s="77">
        <v>0</v>
      </c>
      <c r="I53" s="106">
        <v>0</v>
      </c>
      <c r="J53" s="107"/>
      <c r="K53" s="60"/>
      <c r="L53" s="18"/>
      <c r="M53" s="16"/>
      <c r="N53" s="16"/>
    </row>
    <row r="54" spans="2:14" ht="21" customHeight="1">
      <c r="B54" s="32" t="s">
        <v>33</v>
      </c>
      <c r="J54" s="16"/>
      <c r="K54" s="16"/>
      <c r="L54" s="16"/>
      <c r="M54" s="16"/>
      <c r="N54" s="16"/>
    </row>
    <row r="55" ht="26.25" customHeight="1"/>
    <row r="56" spans="2:14" ht="18.75">
      <c r="B56" s="11" t="s">
        <v>34</v>
      </c>
      <c r="J56" s="16"/>
      <c r="K56" s="16"/>
      <c r="L56" s="16"/>
      <c r="M56" s="16"/>
      <c r="N56" s="16"/>
    </row>
    <row r="57" ht="7.5" customHeight="1"/>
    <row r="58" spans="2:9" ht="37.5" customHeight="1">
      <c r="B58" s="108" t="s">
        <v>35</v>
      </c>
      <c r="C58" s="108"/>
      <c r="D58" s="109">
        <v>1.018</v>
      </c>
      <c r="E58" s="109"/>
      <c r="F58" s="108" t="s">
        <v>36</v>
      </c>
      <c r="G58" s="108"/>
      <c r="H58" s="97">
        <v>0.109</v>
      </c>
      <c r="I58" s="97"/>
    </row>
    <row r="59" spans="2:9" ht="37.5" customHeight="1">
      <c r="B59" s="108" t="s">
        <v>37</v>
      </c>
      <c r="C59" s="108"/>
      <c r="D59" s="97">
        <v>0.114</v>
      </c>
      <c r="E59" s="97"/>
      <c r="F59" s="108" t="s">
        <v>38</v>
      </c>
      <c r="G59" s="108"/>
      <c r="H59" s="97">
        <v>0.804</v>
      </c>
      <c r="I59" s="97"/>
    </row>
    <row r="60" spans="2:14" ht="21" customHeight="1">
      <c r="B60" s="32" t="s">
        <v>39</v>
      </c>
      <c r="J60" s="16"/>
      <c r="K60" s="16"/>
      <c r="L60" s="16"/>
      <c r="M60" s="16"/>
      <c r="N60" s="16"/>
    </row>
  </sheetData>
  <mergeCells count="55">
    <mergeCell ref="C3:D3"/>
    <mergeCell ref="M22:M23"/>
    <mergeCell ref="M24:M25"/>
    <mergeCell ref="L18:L19"/>
    <mergeCell ref="L20:L21"/>
    <mergeCell ref="L22:L23"/>
    <mergeCell ref="L24:L25"/>
    <mergeCell ref="M18:M19"/>
    <mergeCell ref="K18:K19"/>
    <mergeCell ref="K20:K21"/>
    <mergeCell ref="K22:K23"/>
    <mergeCell ref="K24:K25"/>
    <mergeCell ref="C1:J1"/>
    <mergeCell ref="I29:J29"/>
    <mergeCell ref="I17:J17"/>
    <mergeCell ref="I26:J26"/>
    <mergeCell ref="I27:J27"/>
    <mergeCell ref="I10:J10"/>
    <mergeCell ref="I3:J3"/>
    <mergeCell ref="I4:J4"/>
    <mergeCell ref="I8:J8"/>
    <mergeCell ref="I9:J9"/>
    <mergeCell ref="B58:C58"/>
    <mergeCell ref="B59:C59"/>
    <mergeCell ref="F58:G58"/>
    <mergeCell ref="F59:G59"/>
    <mergeCell ref="D58:E58"/>
    <mergeCell ref="D59:E59"/>
    <mergeCell ref="H59:I59"/>
    <mergeCell ref="I51:J51"/>
    <mergeCell ref="I52:J52"/>
    <mergeCell ref="I53:J53"/>
    <mergeCell ref="I37:J37"/>
    <mergeCell ref="I38:J38"/>
    <mergeCell ref="I11:J11"/>
    <mergeCell ref="H58:I58"/>
    <mergeCell ref="I18:J19"/>
    <mergeCell ref="I20:J21"/>
    <mergeCell ref="I22:J23"/>
    <mergeCell ref="I24:J25"/>
    <mergeCell ref="I39:J39"/>
    <mergeCell ref="I40:J40"/>
    <mergeCell ref="I28:J28"/>
    <mergeCell ref="B18:B19"/>
    <mergeCell ref="B20:B21"/>
    <mergeCell ref="B22:B23"/>
    <mergeCell ref="B24:B25"/>
    <mergeCell ref="B46:B47"/>
    <mergeCell ref="I41:J41"/>
    <mergeCell ref="I42:J42"/>
    <mergeCell ref="I43:J43"/>
    <mergeCell ref="I45:J45"/>
    <mergeCell ref="I46:J46"/>
    <mergeCell ref="I47:J47"/>
    <mergeCell ref="I44:J44"/>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2008-03-06T00:10:58Z</cp:lastPrinted>
  <dcterms:created xsi:type="dcterms:W3CDTF">2008-02-15T06:55:04Z</dcterms:created>
  <dcterms:modified xsi:type="dcterms:W3CDTF">2008-03-07T07:39:08Z</dcterms:modified>
  <cp:category/>
  <cp:version/>
  <cp:contentType/>
  <cp:contentStatus/>
</cp:coreProperties>
</file>