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Key1" hidden="1">'1'!$D$8</definedName>
    <definedName name="_Key2" hidden="1">'1'!#REF!</definedName>
    <definedName name="_Order1" hidden="1">0</definedName>
    <definedName name="_Order2" hidden="1">255</definedName>
    <definedName name="_Sort" hidden="1">'1'!$B$20:$V$35</definedName>
    <definedName name="\D">'1'!#REF!</definedName>
    <definedName name="\H">'1'!#REF!</definedName>
    <definedName name="\P">'1'!#REF!</definedName>
    <definedName name="\Q">'1'!#REF!</definedName>
    <definedName name="_xlnm.Print_Area" localSheetId="0">'1'!$F$2:$U$36</definedName>
    <definedName name="_xlnm.Print_Area" localSheetId="1">'2'!$E$2:$R$36</definedName>
    <definedName name="_xlnm.Print_Area" localSheetId="2">'3'!$E$2:$U$36</definedName>
    <definedName name="_xlnm.Print_Area" localSheetId="3">'4'!$F$2:$R$36</definedName>
    <definedName name="_xlnm.Print_Area" localSheetId="4">'5'!$F$2:$P$36</definedName>
    <definedName name="_xlnm.Print_Area" localSheetId="5">'6'!$F$2:$U$36</definedName>
    <definedName name="_xlnm.Print_Area" localSheetId="6">'7'!$E$2:$O$36</definedName>
    <definedName name="_xlnm.Print_Titles" localSheetId="0">'1'!$B:$D</definedName>
    <definedName name="_xlnm.Print_Titles" localSheetId="1">'2'!$B:$D</definedName>
    <definedName name="_xlnm.Print_Titles" localSheetId="2">'3'!$B:$D</definedName>
    <definedName name="_xlnm.Print_Titles" localSheetId="3">'4'!$B:$D</definedName>
    <definedName name="_xlnm.Print_Titles" localSheetId="4">'5'!$B:$D</definedName>
    <definedName name="_xlnm.Print_Titles" localSheetId="5">'6'!$B:$D</definedName>
    <definedName name="_xlnm.Print_Titles" localSheetId="6">'7'!$B:$D</definedName>
  </definedNames>
  <calcPr fullCalcOnLoad="1"/>
</workbook>
</file>

<file path=xl/sharedStrings.xml><?xml version="1.0" encoding="utf-8"?>
<sst xmlns="http://schemas.openxmlformats.org/spreadsheetml/2006/main" count="293" uniqueCount="151">
  <si>
    <t>(単位:円)</t>
  </si>
  <si>
    <t>地方譲与税・国</t>
  </si>
  <si>
    <t>市町村税</t>
  </si>
  <si>
    <t>有提供施設等所</t>
  </si>
  <si>
    <t>利子割交付金</t>
  </si>
  <si>
    <t>自動車取得税</t>
  </si>
  <si>
    <t>地方交付税</t>
  </si>
  <si>
    <t>ゴルフ場利用税</t>
  </si>
  <si>
    <t>交通安全対策</t>
  </si>
  <si>
    <t>分担金及び</t>
  </si>
  <si>
    <t>使 用 料</t>
  </si>
  <si>
    <t>手 数 料</t>
  </si>
  <si>
    <t>類型</t>
  </si>
  <si>
    <t>在市町村助成</t>
  </si>
  <si>
    <t>決 算 額</t>
  </si>
  <si>
    <t>交付金・軽油</t>
  </si>
  <si>
    <t>交  付  金</t>
  </si>
  <si>
    <t>特別交付金</t>
  </si>
  <si>
    <t>負  担  金</t>
  </si>
  <si>
    <t xml:space="preserve"> うち</t>
  </si>
  <si>
    <t>交付金決算額</t>
  </si>
  <si>
    <t>引取税交付金</t>
  </si>
  <si>
    <t>経常一般財源等</t>
  </si>
  <si>
    <t>(全額経常一財)</t>
  </si>
  <si>
    <t>四日市市</t>
  </si>
  <si>
    <t>木曽岬町</t>
  </si>
  <si>
    <t>国庫支出金</t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</si>
  <si>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</si>
  <si>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</si>
  <si>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</si>
  <si>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</si>
  <si>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</si>
  <si>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</si>
  <si>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</si>
  <si>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合    計</t>
  </si>
  <si>
    <t>（Α）のうち</t>
  </si>
  <si>
    <t>貸付金元利収入</t>
  </si>
  <si>
    <t>（Α）</t>
  </si>
  <si>
    <t>収益事業収入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</si>
  <si>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</si>
  <si>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</si>
  <si>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</si>
  <si>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</si>
  <si>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</si>
  <si>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</si>
  <si>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</si>
  <si>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投資・出資</t>
  </si>
  <si>
    <t xml:space="preserve">   （Ａ）  の   内   訳</t>
  </si>
  <si>
    <t>及び貸付金</t>
  </si>
  <si>
    <t>（Ａ）</t>
  </si>
  <si>
    <t>元利償還金</t>
  </si>
  <si>
    <t>一時借入金利子</t>
  </si>
  <si>
    <t>繰 出 金</t>
  </si>
  <si>
    <t>前年度繰上</t>
  </si>
  <si>
    <t>投資的経費</t>
  </si>
  <si>
    <t>物</t>
  </si>
  <si>
    <t>件</t>
  </si>
  <si>
    <t>費</t>
  </si>
  <si>
    <t>充 用 金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</si>
  <si>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</si>
  <si>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</si>
  <si>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</si>
  <si>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</si>
  <si>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</si>
  <si>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</si>
  <si>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</si>
  <si>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一般財源等</t>
  </si>
  <si>
    <t xml:space="preserve">       物    件    費</t>
  </si>
  <si>
    <t xml:space="preserve">        維  持  補  修  費  の  う  ち  経  常  的  な  も  の</t>
  </si>
  <si>
    <t>補</t>
  </si>
  <si>
    <t>助</t>
  </si>
  <si>
    <t>等</t>
  </si>
  <si>
    <t>そ の 他</t>
  </si>
  <si>
    <t>庁    舎</t>
  </si>
  <si>
    <t>小・中学校</t>
  </si>
  <si>
    <t>負担金・寄付金</t>
  </si>
  <si>
    <t>補助交付金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</si>
  <si>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</si>
  <si>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</si>
  <si>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</si>
  <si>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</si>
  <si>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</si>
  <si>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</si>
  <si>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</si>
  <si>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</si>
  <si>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</si>
  <si>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</si>
  <si>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歳出合計</t>
  </si>
  <si>
    <t>　</t>
  </si>
  <si>
    <t>　　　（人口一人当り）</t>
  </si>
  <si>
    <t>　　（人口一人当り）</t>
  </si>
  <si>
    <t>津市</t>
  </si>
  <si>
    <t>桑名市</t>
  </si>
  <si>
    <t>鈴鹿市</t>
  </si>
  <si>
    <t>松阪市</t>
  </si>
  <si>
    <t>伊勢市</t>
  </si>
  <si>
    <t>名張市</t>
  </si>
  <si>
    <t>伊賀市</t>
  </si>
  <si>
    <t>志摩市</t>
  </si>
  <si>
    <t>亀山市</t>
  </si>
  <si>
    <t>いなべ市</t>
  </si>
  <si>
    <t>尾鷲市</t>
  </si>
  <si>
    <t>熊野市</t>
  </si>
  <si>
    <t>鳥羽市</t>
  </si>
  <si>
    <t>菰野町</t>
  </si>
  <si>
    <t>東員町</t>
  </si>
  <si>
    <t>明和町</t>
  </si>
  <si>
    <t>玉城町</t>
  </si>
  <si>
    <t>川越町</t>
  </si>
  <si>
    <t>多気町</t>
  </si>
  <si>
    <t>度会町</t>
  </si>
  <si>
    <t>大紀町</t>
  </si>
  <si>
    <t>御浜町</t>
  </si>
  <si>
    <t>大台町</t>
  </si>
  <si>
    <t>朝日町</t>
  </si>
  <si>
    <t>紀宝町</t>
  </si>
  <si>
    <t>紀北町</t>
  </si>
  <si>
    <t>南伊勢町</t>
  </si>
  <si>
    <t>Ⅳ－２</t>
  </si>
  <si>
    <t>特例市</t>
  </si>
  <si>
    <t>Ⅲ－２</t>
  </si>
  <si>
    <t>Ⅳ－１</t>
  </si>
  <si>
    <t>Ⅱ－２</t>
  </si>
  <si>
    <t>Ⅲ－０</t>
  </si>
  <si>
    <t>Ⅱ－１</t>
  </si>
  <si>
    <t>Ⅰ－２</t>
  </si>
  <si>
    <t>Ⅰ－１</t>
  </si>
  <si>
    <t>Ⅴ－１</t>
  </si>
  <si>
    <t>Ⅴ－２</t>
  </si>
  <si>
    <t>Ⅲ－１</t>
  </si>
  <si>
    <t>Ⅳ－０</t>
  </si>
  <si>
    <t>市町名</t>
  </si>
  <si>
    <t>市町名</t>
  </si>
  <si>
    <t>市町名</t>
  </si>
  <si>
    <t>市町名</t>
  </si>
  <si>
    <t>市町名</t>
  </si>
  <si>
    <t>市町名</t>
  </si>
  <si>
    <t>Ⅲ－３</t>
  </si>
  <si>
    <t>Ⅰ－０</t>
  </si>
  <si>
    <t>地方特例</t>
  </si>
  <si>
    <t>交付金等</t>
  </si>
  <si>
    <r>
      <t>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</si>
  <si>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道路・橋りょう</t>
  </si>
  <si>
    <t>１９　類型別財政指数（１）</t>
  </si>
  <si>
    <t>１９   類 型 別 財 政 指 数 （２）</t>
  </si>
  <si>
    <t>１９   類 型 別 財 政 指 数 （３）</t>
  </si>
  <si>
    <t>１９   類 型 別 財 政 指 数 （４）</t>
  </si>
  <si>
    <t>１９   類 型 別 財 政 指 数 （５）</t>
  </si>
  <si>
    <t>１９   類 型 別 財 政 指 数 （６）</t>
  </si>
  <si>
    <t>１９   類 型 別 財 政 指 数 （７）</t>
  </si>
  <si>
    <t>Ⅱ－０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</si>
</sst>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#,##0.000;\-#,##0.000"/>
    <numFmt numFmtId="179" formatCode="#,##0.0000;\-#,##0.000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3.5"/>
      <color indexed="12"/>
      <name val="ＭＳ 明朝"/>
      <family val="1"/>
    </font>
    <font>
      <u val="single"/>
      <sz val="3.5"/>
      <color indexed="36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9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/>
    </xf>
    <xf numFmtId="37" fontId="0" fillId="0" borderId="3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4" xfId="0" applyFont="1" applyBorder="1" applyAlignment="1">
      <alignment/>
    </xf>
    <xf numFmtId="37" fontId="0" fillId="0" borderId="5" xfId="0" applyFont="1" applyBorder="1" applyAlignment="1">
      <alignment/>
    </xf>
    <xf numFmtId="37" fontId="0" fillId="0" borderId="6" xfId="0" applyFont="1" applyBorder="1" applyAlignment="1">
      <alignment/>
    </xf>
    <xf numFmtId="49" fontId="0" fillId="0" borderId="0" xfId="0" applyNumberFormat="1" applyFont="1" applyAlignment="1" quotePrefix="1">
      <alignment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Font="1" applyFill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Fill="1" applyAlignment="1">
      <alignment/>
    </xf>
    <xf numFmtId="37" fontId="0" fillId="0" borderId="1" xfId="0" applyFont="1" applyFill="1" applyBorder="1" applyAlignment="1">
      <alignment/>
    </xf>
    <xf numFmtId="37" fontId="0" fillId="0" borderId="9" xfId="0" applyFont="1" applyFill="1" applyBorder="1" applyAlignment="1">
      <alignment/>
    </xf>
    <xf numFmtId="37" fontId="0" fillId="0" borderId="9" xfId="0" applyFont="1" applyFill="1" applyBorder="1" applyAlignment="1">
      <alignment horizontal="center"/>
    </xf>
    <xf numFmtId="37" fontId="0" fillId="0" borderId="10" xfId="0" applyFont="1" applyFill="1" applyBorder="1" applyAlignment="1">
      <alignment/>
    </xf>
    <xf numFmtId="37" fontId="0" fillId="0" borderId="11" xfId="0" applyFont="1" applyFill="1" applyBorder="1" applyAlignment="1">
      <alignment horizontal="center"/>
    </xf>
    <xf numFmtId="37" fontId="0" fillId="0" borderId="12" xfId="0" applyFont="1" applyFill="1" applyBorder="1" applyAlignment="1">
      <alignment horizontal="center"/>
    </xf>
    <xf numFmtId="37" fontId="0" fillId="0" borderId="13" xfId="0" applyFont="1" applyBorder="1" applyAlignment="1">
      <alignment/>
    </xf>
    <xf numFmtId="37" fontId="0" fillId="0" borderId="14" xfId="0" applyFont="1" applyBorder="1" applyAlignment="1">
      <alignment/>
    </xf>
    <xf numFmtId="37" fontId="0" fillId="0" borderId="15" xfId="0" applyFont="1" applyFill="1" applyBorder="1" applyAlignment="1">
      <alignment horizontal="center"/>
    </xf>
    <xf numFmtId="37" fontId="0" fillId="0" borderId="16" xfId="0" applyFont="1" applyFill="1" applyBorder="1" applyAlignment="1">
      <alignment/>
    </xf>
    <xf numFmtId="37" fontId="0" fillId="0" borderId="17" xfId="0" applyFont="1" applyFill="1" applyBorder="1" applyAlignment="1">
      <alignment/>
    </xf>
    <xf numFmtId="37" fontId="0" fillId="0" borderId="18" xfId="0" applyFont="1" applyFill="1" applyBorder="1" applyAlignment="1">
      <alignment/>
    </xf>
    <xf numFmtId="37" fontId="0" fillId="0" borderId="19" xfId="0" applyFont="1" applyFill="1" applyBorder="1" applyAlignment="1">
      <alignment/>
    </xf>
    <xf numFmtId="37" fontId="0" fillId="0" borderId="6" xfId="0" applyFont="1" applyFill="1" applyBorder="1" applyAlignment="1">
      <alignment/>
    </xf>
    <xf numFmtId="37" fontId="0" fillId="0" borderId="7" xfId="0" applyFont="1" applyFill="1" applyBorder="1" applyAlignment="1">
      <alignment/>
    </xf>
    <xf numFmtId="37" fontId="0" fillId="0" borderId="0" xfId="0" applyFont="1" applyBorder="1" applyAlignment="1">
      <alignment horizontal="right"/>
    </xf>
    <xf numFmtId="37" fontId="0" fillId="0" borderId="20" xfId="0" applyFont="1" applyFill="1" applyBorder="1" applyAlignment="1">
      <alignment/>
    </xf>
    <xf numFmtId="37" fontId="0" fillId="0" borderId="21" xfId="0" applyFont="1" applyFill="1" applyBorder="1" applyAlignment="1">
      <alignment/>
    </xf>
    <xf numFmtId="37" fontId="0" fillId="0" borderId="22" xfId="0" applyFont="1" applyFill="1" applyBorder="1" applyAlignment="1">
      <alignment/>
    </xf>
    <xf numFmtId="37" fontId="0" fillId="0" borderId="23" xfId="0" applyFont="1" applyFill="1" applyBorder="1" applyAlignment="1">
      <alignment/>
    </xf>
    <xf numFmtId="37" fontId="0" fillId="0" borderId="24" xfId="0" applyFont="1" applyFill="1" applyBorder="1" applyAlignment="1">
      <alignment/>
    </xf>
    <xf numFmtId="37" fontId="0" fillId="0" borderId="25" xfId="0" applyFont="1" applyFill="1" applyBorder="1" applyAlignment="1">
      <alignment/>
    </xf>
    <xf numFmtId="38" fontId="0" fillId="0" borderId="19" xfId="17" applyFont="1" applyFill="1" applyBorder="1" applyAlignment="1">
      <alignment/>
    </xf>
    <xf numFmtId="38" fontId="0" fillId="0" borderId="13" xfId="17" applyFont="1" applyFill="1" applyBorder="1" applyAlignment="1">
      <alignment/>
    </xf>
    <xf numFmtId="38" fontId="0" fillId="0" borderId="24" xfId="17" applyFont="1" applyFill="1" applyBorder="1" applyAlignment="1">
      <alignment/>
    </xf>
    <xf numFmtId="38" fontId="0" fillId="0" borderId="25" xfId="17" applyFont="1" applyFill="1" applyBorder="1" applyAlignment="1">
      <alignment/>
    </xf>
    <xf numFmtId="37" fontId="0" fillId="0" borderId="26" xfId="0" applyFont="1" applyFill="1" applyBorder="1" applyAlignment="1">
      <alignment horizontal="center"/>
    </xf>
    <xf numFmtId="37" fontId="0" fillId="0" borderId="13" xfId="0" applyFont="1" applyFill="1" applyBorder="1" applyAlignment="1">
      <alignment/>
    </xf>
    <xf numFmtId="37" fontId="0" fillId="0" borderId="27" xfId="0" applyFont="1" applyBorder="1" applyAlignment="1">
      <alignment horizontal="center"/>
    </xf>
    <xf numFmtId="37" fontId="0" fillId="0" borderId="28" xfId="0" applyFont="1" applyBorder="1" applyAlignment="1">
      <alignment/>
    </xf>
    <xf numFmtId="37" fontId="0" fillId="0" borderId="29" xfId="0" applyFont="1" applyFill="1" applyBorder="1" applyAlignment="1">
      <alignment horizontal="center"/>
    </xf>
    <xf numFmtId="37" fontId="0" fillId="0" borderId="27" xfId="0" applyFont="1" applyBorder="1" applyAlignment="1">
      <alignment/>
    </xf>
    <xf numFmtId="37" fontId="0" fillId="0" borderId="30" xfId="0" applyFont="1" applyFill="1" applyBorder="1" applyAlignment="1">
      <alignment/>
    </xf>
    <xf numFmtId="37" fontId="0" fillId="0" borderId="28" xfId="0" applyFont="1" applyFill="1" applyBorder="1" applyAlignment="1">
      <alignment/>
    </xf>
    <xf numFmtId="37" fontId="0" fillId="0" borderId="31" xfId="0" applyFont="1" applyFill="1" applyBorder="1" applyAlignment="1">
      <alignment/>
    </xf>
    <xf numFmtId="37" fontId="0" fillId="0" borderId="32" xfId="0" applyFont="1" applyFill="1" applyBorder="1" applyAlignment="1">
      <alignment/>
    </xf>
    <xf numFmtId="37" fontId="0" fillId="0" borderId="33" xfId="0" applyFont="1" applyBorder="1" applyAlignment="1">
      <alignment/>
    </xf>
    <xf numFmtId="37" fontId="0" fillId="0" borderId="34" xfId="0" applyFont="1" applyBorder="1" applyAlignment="1">
      <alignment/>
    </xf>
    <xf numFmtId="37" fontId="0" fillId="0" borderId="35" xfId="0" applyFont="1" applyBorder="1" applyAlignment="1">
      <alignment horizontal="center"/>
    </xf>
    <xf numFmtId="37" fontId="0" fillId="0" borderId="36" xfId="0" applyFont="1" applyBorder="1" applyAlignment="1">
      <alignment horizontal="center"/>
    </xf>
    <xf numFmtId="37" fontId="0" fillId="0" borderId="37" xfId="0" applyFont="1" applyBorder="1" applyAlignment="1">
      <alignment/>
    </xf>
    <xf numFmtId="37" fontId="0" fillId="0" borderId="38" xfId="0" applyFont="1" applyBorder="1" applyAlignment="1">
      <alignment horizontal="center"/>
    </xf>
    <xf numFmtId="37" fontId="0" fillId="0" borderId="39" xfId="0" applyFont="1" applyBorder="1" applyAlignment="1">
      <alignment/>
    </xf>
    <xf numFmtId="37" fontId="0" fillId="0" borderId="40" xfId="0" applyFont="1" applyFill="1" applyBorder="1" applyAlignment="1">
      <alignment horizontal="center"/>
    </xf>
    <xf numFmtId="37" fontId="0" fillId="0" borderId="41" xfId="0" applyFont="1" applyBorder="1" applyAlignment="1">
      <alignment/>
    </xf>
    <xf numFmtId="37" fontId="0" fillId="0" borderId="42" xfId="0" applyFont="1" applyFill="1" applyBorder="1" applyAlignment="1">
      <alignment/>
    </xf>
    <xf numFmtId="37" fontId="0" fillId="0" borderId="39" xfId="0" applyFont="1" applyFill="1" applyBorder="1" applyAlignment="1">
      <alignment/>
    </xf>
    <xf numFmtId="37" fontId="0" fillId="0" borderId="43" xfId="0" applyFont="1" applyFill="1" applyBorder="1" applyAlignment="1">
      <alignment/>
    </xf>
    <xf numFmtId="37" fontId="0" fillId="0" borderId="44" xfId="0" applyFont="1" applyBorder="1" applyAlignment="1">
      <alignment horizontal="center"/>
    </xf>
    <xf numFmtId="37" fontId="0" fillId="0" borderId="45" xfId="0" applyFont="1" applyBorder="1" applyAlignment="1">
      <alignment/>
    </xf>
    <xf numFmtId="37" fontId="0" fillId="0" borderId="46" xfId="0" applyFont="1" applyFill="1" applyBorder="1" applyAlignment="1">
      <alignment horizontal="center"/>
    </xf>
    <xf numFmtId="37" fontId="0" fillId="0" borderId="47" xfId="0" applyFont="1" applyFill="1" applyBorder="1" applyAlignment="1">
      <alignment/>
    </xf>
    <xf numFmtId="37" fontId="0" fillId="0" borderId="45" xfId="0" applyFont="1" applyFill="1" applyBorder="1" applyAlignment="1">
      <alignment/>
    </xf>
    <xf numFmtId="37" fontId="0" fillId="0" borderId="48" xfId="0" applyFont="1" applyFill="1" applyBorder="1" applyAlignment="1">
      <alignment/>
    </xf>
    <xf numFmtId="37" fontId="0" fillId="0" borderId="49" xfId="0" applyFont="1" applyFill="1" applyBorder="1" applyAlignment="1">
      <alignment/>
    </xf>
    <xf numFmtId="37" fontId="0" fillId="0" borderId="50" xfId="0" applyFont="1" applyBorder="1" applyAlignment="1">
      <alignment horizontal="center"/>
    </xf>
    <xf numFmtId="37" fontId="0" fillId="0" borderId="24" xfId="0" applyFont="1" applyBorder="1" applyAlignment="1">
      <alignment horizontal="center"/>
    </xf>
    <xf numFmtId="37" fontId="0" fillId="0" borderId="48" xfId="0" applyFont="1" applyBorder="1" applyAlignment="1">
      <alignment horizontal="center"/>
    </xf>
    <xf numFmtId="37" fontId="0" fillId="0" borderId="22" xfId="0" applyFont="1" applyBorder="1" applyAlignment="1">
      <alignment horizontal="center"/>
    </xf>
    <xf numFmtId="37" fontId="0" fillId="0" borderId="51" xfId="0" applyFont="1" applyBorder="1" applyAlignment="1">
      <alignment horizontal="center"/>
    </xf>
    <xf numFmtId="37" fontId="0" fillId="0" borderId="52" xfId="0" applyFont="1" applyBorder="1" applyAlignment="1">
      <alignment horizontal="center"/>
    </xf>
    <xf numFmtId="37" fontId="0" fillId="0" borderId="53" xfId="0" applyFont="1" applyBorder="1" applyAlignment="1">
      <alignment/>
    </xf>
    <xf numFmtId="37" fontId="0" fillId="0" borderId="54" xfId="0" applyFont="1" applyFill="1" applyBorder="1" applyAlignment="1">
      <alignment horizontal="center"/>
    </xf>
    <xf numFmtId="37" fontId="0" fillId="0" borderId="55" xfId="0" applyFont="1" applyBorder="1" applyAlignment="1">
      <alignment/>
    </xf>
    <xf numFmtId="37" fontId="0" fillId="0" borderId="56" xfId="0" applyFont="1" applyFill="1" applyBorder="1" applyAlignment="1">
      <alignment/>
    </xf>
    <xf numFmtId="37" fontId="0" fillId="0" borderId="53" xfId="0" applyFont="1" applyFill="1" applyBorder="1" applyAlignment="1">
      <alignment/>
    </xf>
    <xf numFmtId="37" fontId="0" fillId="0" borderId="57" xfId="0" applyFont="1" applyFill="1" applyBorder="1" applyAlignment="1">
      <alignment/>
    </xf>
    <xf numFmtId="37" fontId="0" fillId="0" borderId="58" xfId="0" applyFont="1" applyBorder="1" applyAlignment="1">
      <alignment horizontal="center"/>
    </xf>
    <xf numFmtId="37" fontId="0" fillId="0" borderId="59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0" xfId="0" applyFont="1" applyAlignment="1">
      <alignment/>
    </xf>
    <xf numFmtId="37" fontId="5" fillId="0" borderId="3" xfId="0" applyFont="1" applyBorder="1" applyAlignment="1">
      <alignment horizontal="center"/>
    </xf>
    <xf numFmtId="37" fontId="5" fillId="0" borderId="3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60" xfId="0" applyFont="1" applyBorder="1" applyAlignment="1">
      <alignment/>
    </xf>
    <xf numFmtId="37" fontId="5" fillId="0" borderId="61" xfId="0" applyFont="1" applyBorder="1" applyAlignment="1">
      <alignment/>
    </xf>
    <xf numFmtId="37" fontId="5" fillId="0" borderId="62" xfId="0" applyFont="1" applyBorder="1" applyAlignment="1">
      <alignment/>
    </xf>
    <xf numFmtId="37" fontId="5" fillId="0" borderId="63" xfId="0" applyFont="1" applyBorder="1" applyAlignment="1">
      <alignment/>
    </xf>
    <xf numFmtId="37" fontId="5" fillId="0" borderId="2" xfId="0" applyFont="1" applyBorder="1" applyAlignment="1">
      <alignment horizontal="center"/>
    </xf>
    <xf numFmtId="37" fontId="5" fillId="0" borderId="64" xfId="0" applyFont="1" applyBorder="1" applyAlignment="1">
      <alignment/>
    </xf>
    <xf numFmtId="37" fontId="5" fillId="0" borderId="65" xfId="0" applyFont="1" applyBorder="1" applyAlignment="1">
      <alignment horizontal="center"/>
    </xf>
    <xf numFmtId="37" fontId="5" fillId="0" borderId="66" xfId="0" applyFont="1" applyBorder="1" applyAlignment="1">
      <alignment/>
    </xf>
    <xf numFmtId="37" fontId="5" fillId="0" borderId="67" xfId="0" applyFont="1" applyBorder="1" applyAlignment="1">
      <alignment/>
    </xf>
    <xf numFmtId="37" fontId="5" fillId="0" borderId="3" xfId="0" applyFont="1" applyBorder="1" applyAlignment="1" quotePrefix="1">
      <alignment horizontal="center"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5" fillId="0" borderId="5" xfId="0" applyFont="1" applyBorder="1" applyAlignment="1">
      <alignment horizontal="center"/>
    </xf>
    <xf numFmtId="37" fontId="5" fillId="0" borderId="68" xfId="0" applyFont="1" applyBorder="1" applyAlignment="1">
      <alignment/>
    </xf>
    <xf numFmtId="37" fontId="5" fillId="0" borderId="65" xfId="0" applyFont="1" applyBorder="1" applyAlignment="1">
      <alignment/>
    </xf>
    <xf numFmtId="37" fontId="5" fillId="0" borderId="69" xfId="0" applyFont="1" applyBorder="1" applyAlignment="1">
      <alignment/>
    </xf>
    <xf numFmtId="37" fontId="5" fillId="0" borderId="68" xfId="0" applyFont="1" applyBorder="1" applyAlignment="1">
      <alignment horizontal="center"/>
    </xf>
    <xf numFmtId="37" fontId="5" fillId="0" borderId="70" xfId="0" applyFont="1" applyBorder="1" applyAlignment="1">
      <alignment/>
    </xf>
    <xf numFmtId="37" fontId="5" fillId="0" borderId="71" xfId="0" applyFont="1" applyBorder="1" applyAlignment="1">
      <alignment/>
    </xf>
    <xf numFmtId="37" fontId="5" fillId="0" borderId="64" xfId="0" applyFont="1" applyBorder="1" applyAlignment="1">
      <alignment horizontal="center"/>
    </xf>
    <xf numFmtId="37" fontId="5" fillId="0" borderId="66" xfId="0" applyFont="1" applyBorder="1" applyAlignment="1">
      <alignment horizontal="center"/>
    </xf>
    <xf numFmtId="37" fontId="5" fillId="0" borderId="67" xfId="0" applyFont="1" applyBorder="1" applyAlignment="1">
      <alignment horizontal="center"/>
    </xf>
    <xf numFmtId="37" fontId="5" fillId="0" borderId="72" xfId="0" applyFont="1" applyBorder="1" applyAlignment="1">
      <alignment/>
    </xf>
    <xf numFmtId="37" fontId="5" fillId="0" borderId="28" xfId="0" applyFont="1" applyBorder="1" applyAlignment="1">
      <alignment/>
    </xf>
    <xf numFmtId="37" fontId="0" fillId="0" borderId="14" xfId="0" applyFont="1" applyFill="1" applyBorder="1" applyAlignment="1">
      <alignment/>
    </xf>
    <xf numFmtId="37" fontId="5" fillId="0" borderId="73" xfId="0" applyFont="1" applyBorder="1" applyAlignment="1">
      <alignment/>
    </xf>
    <xf numFmtId="37" fontId="5" fillId="0" borderId="74" xfId="0" applyFont="1" applyBorder="1" applyAlignment="1">
      <alignment horizontal="center"/>
    </xf>
    <xf numFmtId="37" fontId="0" fillId="0" borderId="75" xfId="0" applyFont="1" applyFill="1" applyBorder="1" applyAlignment="1">
      <alignment/>
    </xf>
    <xf numFmtId="37" fontId="0" fillId="0" borderId="76" xfId="0" applyFont="1" applyFill="1" applyBorder="1" applyAlignment="1">
      <alignment/>
    </xf>
    <xf numFmtId="37" fontId="0" fillId="0" borderId="77" xfId="0" applyFont="1" applyFill="1" applyBorder="1" applyAlignment="1">
      <alignment/>
    </xf>
    <xf numFmtId="37" fontId="0" fillId="0" borderId="78" xfId="0" applyFont="1" applyFill="1" applyBorder="1" applyAlignment="1">
      <alignment/>
    </xf>
    <xf numFmtId="38" fontId="0" fillId="0" borderId="78" xfId="17" applyFont="1" applyFill="1" applyBorder="1" applyAlignment="1">
      <alignment/>
    </xf>
    <xf numFmtId="37" fontId="5" fillId="0" borderId="79" xfId="0" applyFont="1" applyBorder="1" applyAlignment="1">
      <alignment/>
    </xf>
    <xf numFmtId="37" fontId="5" fillId="0" borderId="73" xfId="0" applyFont="1" applyBorder="1" applyAlignment="1">
      <alignment horizontal="center"/>
    </xf>
    <xf numFmtId="37" fontId="5" fillId="0" borderId="74" xfId="0" applyFont="1" applyBorder="1" applyAlignment="1">
      <alignment/>
    </xf>
    <xf numFmtId="37" fontId="0" fillId="0" borderId="80" xfId="0" applyFont="1" applyFill="1" applyBorder="1" applyAlignment="1">
      <alignment/>
    </xf>
    <xf numFmtId="37" fontId="0" fillId="0" borderId="81" xfId="0" applyFont="1" applyFill="1" applyBorder="1" applyAlignment="1">
      <alignment/>
    </xf>
    <xf numFmtId="37" fontId="0" fillId="0" borderId="82" xfId="0" applyFont="1" applyFill="1" applyBorder="1" applyAlignment="1">
      <alignment/>
    </xf>
    <xf numFmtId="37" fontId="0" fillId="0" borderId="83" xfId="0" applyFont="1" applyFill="1" applyBorder="1" applyAlignment="1">
      <alignment/>
    </xf>
    <xf numFmtId="38" fontId="0" fillId="0" borderId="83" xfId="17" applyFont="1" applyFill="1" applyBorder="1" applyAlignment="1">
      <alignment/>
    </xf>
    <xf numFmtId="37" fontId="5" fillId="0" borderId="84" xfId="0" applyFont="1" applyBorder="1" applyAlignment="1">
      <alignment/>
    </xf>
    <xf numFmtId="37" fontId="5" fillId="0" borderId="84" xfId="0" applyFont="1" applyBorder="1" applyAlignment="1">
      <alignment horizontal="center"/>
    </xf>
    <xf numFmtId="37" fontId="5" fillId="0" borderId="85" xfId="0" applyFont="1" applyBorder="1" applyAlignment="1">
      <alignment/>
    </xf>
    <xf numFmtId="37" fontId="5" fillId="0" borderId="86" xfId="0" applyFont="1" applyBorder="1" applyAlignment="1">
      <alignment horizontal="center"/>
    </xf>
    <xf numFmtId="37" fontId="5" fillId="0" borderId="87" xfId="0" applyFont="1" applyBorder="1" applyAlignment="1">
      <alignment horizontal="center"/>
    </xf>
    <xf numFmtId="37" fontId="0" fillId="0" borderId="88" xfId="0" applyFont="1" applyFill="1" applyBorder="1" applyAlignment="1">
      <alignment/>
    </xf>
    <xf numFmtId="37" fontId="0" fillId="0" borderId="89" xfId="0" applyFont="1" applyFill="1" applyBorder="1" applyAlignment="1">
      <alignment/>
    </xf>
    <xf numFmtId="37" fontId="0" fillId="0" borderId="90" xfId="0" applyFont="1" applyFill="1" applyBorder="1" applyAlignment="1">
      <alignment/>
    </xf>
    <xf numFmtId="37" fontId="0" fillId="0" borderId="91" xfId="0" applyFont="1" applyBorder="1" applyAlignment="1">
      <alignment horizontal="center"/>
    </xf>
    <xf numFmtId="37" fontId="0" fillId="0" borderId="92" xfId="0" applyFont="1" applyBorder="1" applyAlignment="1">
      <alignment/>
    </xf>
    <xf numFmtId="37" fontId="0" fillId="0" borderId="93" xfId="0" applyFont="1" applyFill="1" applyBorder="1" applyAlignment="1">
      <alignment horizontal="center"/>
    </xf>
    <xf numFmtId="37" fontId="0" fillId="0" borderId="94" xfId="0" applyFont="1" applyBorder="1" applyAlignment="1">
      <alignment/>
    </xf>
    <xf numFmtId="37" fontId="0" fillId="0" borderId="95" xfId="0" applyFont="1" applyFill="1" applyBorder="1" applyAlignment="1">
      <alignment/>
    </xf>
    <xf numFmtId="37" fontId="0" fillId="0" borderId="92" xfId="0" applyFont="1" applyFill="1" applyBorder="1" applyAlignment="1">
      <alignment/>
    </xf>
    <xf numFmtId="37" fontId="0" fillId="0" borderId="96" xfId="0" applyFont="1" applyFill="1" applyBorder="1" applyAlignment="1">
      <alignment/>
    </xf>
    <xf numFmtId="37" fontId="0" fillId="0" borderId="97" xfId="0" applyFont="1" applyFill="1" applyBorder="1" applyAlignment="1">
      <alignment/>
    </xf>
    <xf numFmtId="49" fontId="0" fillId="0" borderId="54" xfId="0" applyNumberFormat="1" applyFont="1" applyFill="1" applyBorder="1" applyAlignment="1">
      <alignment horizontal="center"/>
    </xf>
    <xf numFmtId="38" fontId="0" fillId="0" borderId="56" xfId="17" applyFont="1" applyFill="1" applyBorder="1" applyAlignment="1">
      <alignment/>
    </xf>
    <xf numFmtId="38" fontId="0" fillId="0" borderId="53" xfId="17" applyFont="1" applyFill="1" applyBorder="1" applyAlignment="1">
      <alignment/>
    </xf>
    <xf numFmtId="38" fontId="0" fillId="0" borderId="90" xfId="17" applyFont="1" applyFill="1" applyBorder="1" applyAlignment="1">
      <alignment/>
    </xf>
    <xf numFmtId="38" fontId="0" fillId="0" borderId="57" xfId="17" applyFont="1" applyFill="1" applyBorder="1" applyAlignment="1">
      <alignment/>
    </xf>
    <xf numFmtId="37" fontId="0" fillId="0" borderId="98" xfId="0" applyFont="1" applyBorder="1" applyAlignment="1">
      <alignment horizontal="center"/>
    </xf>
    <xf numFmtId="37" fontId="0" fillId="0" borderId="51" xfId="0" applyFont="1" applyFill="1" applyBorder="1" applyAlignment="1">
      <alignment/>
    </xf>
    <xf numFmtId="37" fontId="0" fillId="0" borderId="99" xfId="0" applyFont="1" applyFill="1" applyBorder="1" applyAlignment="1">
      <alignment/>
    </xf>
    <xf numFmtId="37" fontId="0" fillId="0" borderId="52" xfId="0" applyFont="1" applyFill="1" applyBorder="1" applyAlignment="1">
      <alignment/>
    </xf>
    <xf numFmtId="37" fontId="0" fillId="0" borderId="100" xfId="0" applyFont="1" applyFill="1" applyBorder="1" applyAlignment="1">
      <alignment/>
    </xf>
    <xf numFmtId="37" fontId="0" fillId="0" borderId="101" xfId="0" applyFont="1" applyFill="1" applyBorder="1" applyAlignment="1">
      <alignment/>
    </xf>
    <xf numFmtId="37" fontId="0" fillId="0" borderId="102" xfId="0" applyFont="1" applyFill="1" applyBorder="1" applyAlignment="1">
      <alignment/>
    </xf>
    <xf numFmtId="37" fontId="6" fillId="0" borderId="3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6" fillId="0" borderId="5" xfId="0" applyFont="1" applyBorder="1" applyAlignment="1">
      <alignment/>
    </xf>
    <xf numFmtId="37" fontId="0" fillId="0" borderId="103" xfId="0" applyFont="1" applyBorder="1" applyAlignment="1">
      <alignment horizontal="center"/>
    </xf>
    <xf numFmtId="37" fontId="0" fillId="0" borderId="104" xfId="0" applyFont="1" applyBorder="1" applyAlignment="1">
      <alignment/>
    </xf>
    <xf numFmtId="37" fontId="0" fillId="0" borderId="105" xfId="0" applyFont="1" applyFill="1" applyBorder="1" applyAlignment="1">
      <alignment horizontal="center"/>
    </xf>
    <xf numFmtId="37" fontId="0" fillId="0" borderId="106" xfId="0" applyFont="1" applyBorder="1" applyAlignment="1">
      <alignment/>
    </xf>
    <xf numFmtId="37" fontId="0" fillId="0" borderId="107" xfId="0" applyFont="1" applyFill="1" applyBorder="1" applyAlignment="1">
      <alignment/>
    </xf>
    <xf numFmtId="37" fontId="0" fillId="0" borderId="104" xfId="0" applyFont="1" applyFill="1" applyBorder="1" applyAlignment="1">
      <alignment/>
    </xf>
    <xf numFmtId="37" fontId="0" fillId="0" borderId="108" xfId="0" applyFont="1" applyFill="1" applyBorder="1" applyAlignment="1">
      <alignment/>
    </xf>
    <xf numFmtId="37" fontId="0" fillId="0" borderId="109" xfId="0" applyFont="1" applyFill="1" applyBorder="1" applyAlignment="1">
      <alignment/>
    </xf>
    <xf numFmtId="37" fontId="0" fillId="0" borderId="110" xfId="0" applyFont="1" applyBorder="1" applyAlignment="1">
      <alignment horizontal="center"/>
    </xf>
    <xf numFmtId="37" fontId="0" fillId="0" borderId="111" xfId="0" applyFont="1" applyBorder="1" applyAlignment="1">
      <alignment/>
    </xf>
    <xf numFmtId="37" fontId="0" fillId="0" borderId="112" xfId="0" applyFont="1" applyFill="1" applyBorder="1" applyAlignment="1">
      <alignment horizontal="center"/>
    </xf>
    <xf numFmtId="37" fontId="0" fillId="0" borderId="113" xfId="0" applyFont="1" applyBorder="1" applyAlignment="1">
      <alignment/>
    </xf>
    <xf numFmtId="37" fontId="0" fillId="0" borderId="114" xfId="0" applyFont="1" applyFill="1" applyBorder="1" applyAlignment="1">
      <alignment/>
    </xf>
    <xf numFmtId="37" fontId="0" fillId="0" borderId="111" xfId="0" applyFont="1" applyFill="1" applyBorder="1" applyAlignment="1">
      <alignment/>
    </xf>
    <xf numFmtId="37" fontId="0" fillId="0" borderId="115" xfId="0" applyFont="1" applyFill="1" applyBorder="1" applyAlignment="1">
      <alignment/>
    </xf>
    <xf numFmtId="37" fontId="0" fillId="0" borderId="116" xfId="0" applyFont="1" applyFill="1" applyBorder="1" applyAlignment="1">
      <alignment/>
    </xf>
    <xf numFmtId="37" fontId="0" fillId="0" borderId="117" xfId="0" applyFont="1" applyBorder="1" applyAlignment="1">
      <alignment horizontal="center"/>
    </xf>
    <xf numFmtId="37" fontId="0" fillId="0" borderId="118" xfId="0" applyFont="1" applyBorder="1" applyAlignment="1">
      <alignment/>
    </xf>
    <xf numFmtId="37" fontId="0" fillId="0" borderId="119" xfId="0" applyFont="1" applyFill="1" applyBorder="1" applyAlignment="1">
      <alignment horizontal="center"/>
    </xf>
    <xf numFmtId="37" fontId="0" fillId="0" borderId="120" xfId="0" applyFont="1" applyBorder="1" applyAlignment="1">
      <alignment/>
    </xf>
    <xf numFmtId="37" fontId="0" fillId="0" borderId="121" xfId="0" applyFont="1" applyFill="1" applyBorder="1" applyAlignment="1">
      <alignment/>
    </xf>
    <xf numFmtId="37" fontId="0" fillId="0" borderId="118" xfId="0" applyFont="1" applyFill="1" applyBorder="1" applyAlignment="1">
      <alignment/>
    </xf>
    <xf numFmtId="37" fontId="0" fillId="0" borderId="122" xfId="0" applyFont="1" applyFill="1" applyBorder="1" applyAlignment="1">
      <alignment/>
    </xf>
    <xf numFmtId="37" fontId="0" fillId="0" borderId="123" xfId="0" applyFont="1" applyFill="1" applyBorder="1" applyAlignment="1">
      <alignment/>
    </xf>
    <xf numFmtId="37" fontId="0" fillId="0" borderId="124" xfId="0" applyFont="1" applyFill="1" applyBorder="1" applyAlignment="1">
      <alignment/>
    </xf>
    <xf numFmtId="37" fontId="0" fillId="0" borderId="125" xfId="0" applyFont="1" applyFill="1" applyBorder="1" applyAlignment="1">
      <alignment/>
    </xf>
    <xf numFmtId="37" fontId="0" fillId="0" borderId="126" xfId="0" applyFont="1" applyFill="1" applyBorder="1" applyAlignment="1">
      <alignment/>
    </xf>
    <xf numFmtId="37" fontId="0" fillId="0" borderId="127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6"/>
  <sheetViews>
    <sheetView showGridLines="0" tabSelected="1" zoomScale="60" zoomScaleNormal="6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14.66015625" defaultRowHeight="24" customHeight="1"/>
  <cols>
    <col min="1" max="1" width="3.08203125" style="1" customWidth="1"/>
    <col min="2" max="2" width="12.66015625" style="1" customWidth="1"/>
    <col min="3" max="3" width="6.66015625" style="1" hidden="1" customWidth="1"/>
    <col min="4" max="4" width="8.66015625" style="16" customWidth="1"/>
    <col min="5" max="5" width="6.66015625" style="1" hidden="1" customWidth="1"/>
    <col min="6" max="20" width="13.66015625" style="1" customWidth="1"/>
    <col min="21" max="21" width="13.91015625" style="1" customWidth="1"/>
    <col min="22" max="25" width="13.66015625" style="1" customWidth="1"/>
    <col min="26" max="16384" width="14.66015625" style="1" customWidth="1"/>
  </cols>
  <sheetData>
    <row r="1" ht="27" customHeight="1">
      <c r="B1" s="10" t="s">
        <v>143</v>
      </c>
    </row>
    <row r="2" spans="2:21" ht="27" customHeight="1" thickBot="1">
      <c r="B2" s="2" t="s">
        <v>89</v>
      </c>
      <c r="C2" s="2"/>
      <c r="D2" s="17"/>
      <c r="E2" s="2"/>
      <c r="F2" s="2"/>
      <c r="G2" s="2"/>
      <c r="H2" s="2"/>
      <c r="I2" s="2"/>
      <c r="J2" s="2"/>
      <c r="K2" s="2"/>
      <c r="L2" s="2"/>
      <c r="M2" s="3"/>
      <c r="N2" s="15"/>
      <c r="O2" s="15"/>
      <c r="P2" s="15"/>
      <c r="Q2" s="15"/>
      <c r="R2" s="15"/>
      <c r="S2" s="15"/>
      <c r="T2" s="15"/>
      <c r="U2" s="32" t="s">
        <v>0</v>
      </c>
    </row>
    <row r="3" spans="2:25" ht="27" customHeight="1">
      <c r="B3" s="4"/>
      <c r="C3" s="5"/>
      <c r="D3" s="18"/>
      <c r="E3" s="4"/>
      <c r="F3" s="86"/>
      <c r="G3" s="87"/>
      <c r="H3" s="159" t="s">
        <v>1</v>
      </c>
      <c r="I3" s="89"/>
      <c r="J3" s="88" t="s">
        <v>5</v>
      </c>
      <c r="K3" s="89"/>
      <c r="L3" s="89"/>
      <c r="M3" s="90"/>
      <c r="N3" s="133"/>
      <c r="O3" s="92"/>
      <c r="P3" s="92"/>
      <c r="Q3" s="93"/>
      <c r="R3" s="92"/>
      <c r="S3" s="93"/>
      <c r="T3" s="92"/>
      <c r="U3" s="94"/>
      <c r="V3" s="90"/>
      <c r="W3" s="87"/>
      <c r="X3" s="87"/>
      <c r="Y3" s="87"/>
    </row>
    <row r="4" spans="2:25" ht="27" customHeight="1">
      <c r="B4" s="4"/>
      <c r="C4" s="5"/>
      <c r="D4" s="18"/>
      <c r="E4" s="4"/>
      <c r="F4" s="95" t="s">
        <v>2</v>
      </c>
      <c r="G4" s="96"/>
      <c r="H4" s="88" t="s">
        <v>3</v>
      </c>
      <c r="I4" s="88" t="s">
        <v>4</v>
      </c>
      <c r="J4" s="88" t="s">
        <v>15</v>
      </c>
      <c r="K4" s="88" t="s">
        <v>139</v>
      </c>
      <c r="L4" s="88" t="s">
        <v>6</v>
      </c>
      <c r="M4" s="96"/>
      <c r="N4" s="134" t="s">
        <v>7</v>
      </c>
      <c r="O4" s="88" t="s">
        <v>8</v>
      </c>
      <c r="P4" s="88" t="s">
        <v>9</v>
      </c>
      <c r="Q4" s="96"/>
      <c r="R4" s="88" t="s">
        <v>10</v>
      </c>
      <c r="S4" s="96"/>
      <c r="T4" s="88" t="s">
        <v>11</v>
      </c>
      <c r="U4" s="98"/>
      <c r="V4" s="90"/>
      <c r="W4" s="87"/>
      <c r="X4" s="87"/>
      <c r="Y4" s="87"/>
    </row>
    <row r="5" spans="2:25" ht="27" customHeight="1">
      <c r="B5" s="6" t="s">
        <v>131</v>
      </c>
      <c r="C5" s="5"/>
      <c r="D5" s="19" t="s">
        <v>12</v>
      </c>
      <c r="E5" s="4"/>
      <c r="F5" s="86"/>
      <c r="G5" s="89"/>
      <c r="H5" s="88" t="s">
        <v>13</v>
      </c>
      <c r="I5" s="88" t="s">
        <v>14</v>
      </c>
      <c r="J5" s="88" t="s">
        <v>21</v>
      </c>
      <c r="K5" s="88" t="s">
        <v>140</v>
      </c>
      <c r="L5" s="89"/>
      <c r="M5" s="89"/>
      <c r="N5" s="134" t="s">
        <v>16</v>
      </c>
      <c r="O5" s="88" t="s">
        <v>17</v>
      </c>
      <c r="P5" s="88" t="s">
        <v>18</v>
      </c>
      <c r="Q5" s="89"/>
      <c r="R5" s="89"/>
      <c r="S5" s="89"/>
      <c r="T5" s="89"/>
      <c r="U5" s="99"/>
      <c r="V5" s="90"/>
      <c r="W5" s="87"/>
      <c r="X5" s="87"/>
      <c r="Y5" s="87"/>
    </row>
    <row r="6" spans="2:25" ht="27" customHeight="1">
      <c r="B6" s="4"/>
      <c r="C6" s="5"/>
      <c r="D6" s="18"/>
      <c r="E6" s="4"/>
      <c r="F6" s="95" t="s">
        <v>14</v>
      </c>
      <c r="G6" s="89" t="s">
        <v>19</v>
      </c>
      <c r="H6" s="88" t="s">
        <v>20</v>
      </c>
      <c r="I6" s="89"/>
      <c r="J6" s="88" t="s">
        <v>14</v>
      </c>
      <c r="K6" s="100" t="s">
        <v>141</v>
      </c>
      <c r="L6" s="88" t="s">
        <v>14</v>
      </c>
      <c r="M6" s="89" t="s">
        <v>19</v>
      </c>
      <c r="N6" s="134" t="s">
        <v>14</v>
      </c>
      <c r="O6" s="88" t="s">
        <v>14</v>
      </c>
      <c r="P6" s="88" t="s">
        <v>14</v>
      </c>
      <c r="Q6" s="89" t="s">
        <v>19</v>
      </c>
      <c r="R6" s="88" t="s">
        <v>14</v>
      </c>
      <c r="S6" s="89" t="s">
        <v>19</v>
      </c>
      <c r="T6" s="88" t="s">
        <v>14</v>
      </c>
      <c r="U6" s="99" t="s">
        <v>19</v>
      </c>
      <c r="V6" s="90"/>
      <c r="W6" s="87"/>
      <c r="X6" s="87"/>
      <c r="Y6" s="87"/>
    </row>
    <row r="7" spans="2:25" ht="27" customHeight="1" thickBot="1">
      <c r="B7" s="7"/>
      <c r="C7" s="8"/>
      <c r="D7" s="20"/>
      <c r="E7" s="7"/>
      <c r="F7" s="101"/>
      <c r="G7" s="102" t="s">
        <v>22</v>
      </c>
      <c r="H7" s="103" t="s">
        <v>23</v>
      </c>
      <c r="I7" s="103" t="s">
        <v>23</v>
      </c>
      <c r="J7" s="160" t="s">
        <v>23</v>
      </c>
      <c r="K7" s="160" t="s">
        <v>23</v>
      </c>
      <c r="L7" s="102"/>
      <c r="M7" s="102" t="s">
        <v>22</v>
      </c>
      <c r="N7" s="135" t="s">
        <v>23</v>
      </c>
      <c r="O7" s="160" t="s">
        <v>23</v>
      </c>
      <c r="P7" s="102"/>
      <c r="Q7" s="161" t="s">
        <v>22</v>
      </c>
      <c r="R7" s="102"/>
      <c r="S7" s="161" t="s">
        <v>22</v>
      </c>
      <c r="T7" s="102"/>
      <c r="U7" s="104" t="s">
        <v>22</v>
      </c>
      <c r="V7" s="90"/>
      <c r="W7" s="87"/>
      <c r="X7" s="87"/>
      <c r="Y7" s="87"/>
    </row>
    <row r="8" spans="2:22" ht="27" customHeight="1" thickBot="1">
      <c r="B8" s="45" t="s">
        <v>24</v>
      </c>
      <c r="C8" s="46"/>
      <c r="D8" s="47" t="s">
        <v>119</v>
      </c>
      <c r="E8" s="48"/>
      <c r="F8" s="49">
        <v>207907</v>
      </c>
      <c r="G8" s="49">
        <v>199526</v>
      </c>
      <c r="H8" s="49">
        <v>4699</v>
      </c>
      <c r="I8" s="49">
        <v>818</v>
      </c>
      <c r="J8" s="49">
        <v>2125</v>
      </c>
      <c r="K8" s="49">
        <v>2226</v>
      </c>
      <c r="L8" s="49">
        <v>3834</v>
      </c>
      <c r="M8" s="50">
        <v>1264</v>
      </c>
      <c r="N8" s="126">
        <v>318</v>
      </c>
      <c r="O8" s="49">
        <v>232</v>
      </c>
      <c r="P8" s="49">
        <v>2973</v>
      </c>
      <c r="Q8" s="49">
        <v>0</v>
      </c>
      <c r="R8" s="49">
        <v>5954</v>
      </c>
      <c r="S8" s="49">
        <v>877</v>
      </c>
      <c r="T8" s="49">
        <v>3357</v>
      </c>
      <c r="U8" s="52">
        <v>0</v>
      </c>
      <c r="V8" s="15"/>
    </row>
    <row r="9" spans="2:22" ht="27" customHeight="1">
      <c r="B9" s="58" t="s">
        <v>91</v>
      </c>
      <c r="C9" s="59"/>
      <c r="D9" s="60" t="s">
        <v>121</v>
      </c>
      <c r="E9" s="61"/>
      <c r="F9" s="62">
        <v>150562</v>
      </c>
      <c r="G9" s="62">
        <v>143422</v>
      </c>
      <c r="H9" s="62">
        <v>5150</v>
      </c>
      <c r="I9" s="62">
        <v>786</v>
      </c>
      <c r="J9" s="62">
        <v>2996</v>
      </c>
      <c r="K9" s="62">
        <v>1886</v>
      </c>
      <c r="L9" s="62">
        <v>55221</v>
      </c>
      <c r="M9" s="63">
        <v>49081</v>
      </c>
      <c r="N9" s="136">
        <v>1427</v>
      </c>
      <c r="O9" s="62">
        <v>200</v>
      </c>
      <c r="P9" s="62">
        <v>4565</v>
      </c>
      <c r="Q9" s="62">
        <v>0</v>
      </c>
      <c r="R9" s="62">
        <v>8993</v>
      </c>
      <c r="S9" s="62">
        <v>867</v>
      </c>
      <c r="T9" s="62">
        <v>945</v>
      </c>
      <c r="U9" s="64">
        <v>0</v>
      </c>
      <c r="V9" s="15"/>
    </row>
    <row r="10" spans="2:22" ht="27" customHeight="1">
      <c r="B10" s="139" t="s">
        <v>94</v>
      </c>
      <c r="C10" s="140"/>
      <c r="D10" s="141" t="s">
        <v>121</v>
      </c>
      <c r="E10" s="142"/>
      <c r="F10" s="143">
        <v>133135</v>
      </c>
      <c r="G10" s="143">
        <v>126416</v>
      </c>
      <c r="H10" s="143">
        <v>4637</v>
      </c>
      <c r="I10" s="143">
        <v>663</v>
      </c>
      <c r="J10" s="143">
        <v>2817</v>
      </c>
      <c r="K10" s="143">
        <v>1786</v>
      </c>
      <c r="L10" s="143">
        <v>74410</v>
      </c>
      <c r="M10" s="144">
        <v>67467</v>
      </c>
      <c r="N10" s="145">
        <v>645</v>
      </c>
      <c r="O10" s="143">
        <v>199</v>
      </c>
      <c r="P10" s="143">
        <v>2788</v>
      </c>
      <c r="Q10" s="143">
        <v>0</v>
      </c>
      <c r="R10" s="143">
        <v>6337</v>
      </c>
      <c r="S10" s="143">
        <v>647</v>
      </c>
      <c r="T10" s="143">
        <v>1584</v>
      </c>
      <c r="U10" s="146">
        <v>0</v>
      </c>
      <c r="V10" s="15"/>
    </row>
    <row r="11" spans="2:22" ht="27" customHeight="1" thickBot="1">
      <c r="B11" s="55" t="s">
        <v>93</v>
      </c>
      <c r="C11" s="9"/>
      <c r="D11" s="22" t="s">
        <v>121</v>
      </c>
      <c r="E11" s="53"/>
      <c r="F11" s="26">
        <v>170696</v>
      </c>
      <c r="G11" s="26">
        <v>164122</v>
      </c>
      <c r="H11" s="26">
        <v>3653</v>
      </c>
      <c r="I11" s="26">
        <v>789</v>
      </c>
      <c r="J11" s="26">
        <v>2221</v>
      </c>
      <c r="K11" s="26">
        <v>2519</v>
      </c>
      <c r="L11" s="26">
        <v>2105</v>
      </c>
      <c r="M11" s="30">
        <v>0</v>
      </c>
      <c r="N11" s="137">
        <v>398</v>
      </c>
      <c r="O11" s="26">
        <v>202</v>
      </c>
      <c r="P11" s="26">
        <v>4538</v>
      </c>
      <c r="Q11" s="26">
        <v>34</v>
      </c>
      <c r="R11" s="26">
        <v>4444</v>
      </c>
      <c r="S11" s="26">
        <v>496</v>
      </c>
      <c r="T11" s="26">
        <v>2446</v>
      </c>
      <c r="U11" s="33">
        <v>0</v>
      </c>
      <c r="V11" s="15"/>
    </row>
    <row r="12" spans="2:22" ht="27" customHeight="1">
      <c r="B12" s="65" t="s">
        <v>95</v>
      </c>
      <c r="C12" s="66"/>
      <c r="D12" s="67" t="s">
        <v>137</v>
      </c>
      <c r="E12" s="54"/>
      <c r="F12" s="68">
        <v>124898</v>
      </c>
      <c r="G12" s="68">
        <v>117147</v>
      </c>
      <c r="H12" s="68">
        <v>3628</v>
      </c>
      <c r="I12" s="68">
        <v>681</v>
      </c>
      <c r="J12" s="68">
        <v>1973</v>
      </c>
      <c r="K12" s="68">
        <v>1660</v>
      </c>
      <c r="L12" s="68">
        <v>63387</v>
      </c>
      <c r="M12" s="69">
        <v>56809</v>
      </c>
      <c r="N12" s="127">
        <v>155</v>
      </c>
      <c r="O12" s="68">
        <v>175</v>
      </c>
      <c r="P12" s="68">
        <v>5156</v>
      </c>
      <c r="Q12" s="68">
        <v>0</v>
      </c>
      <c r="R12" s="68">
        <v>5366</v>
      </c>
      <c r="S12" s="68">
        <v>538</v>
      </c>
      <c r="T12" s="68">
        <v>489</v>
      </c>
      <c r="U12" s="71">
        <v>0</v>
      </c>
      <c r="V12" s="15"/>
    </row>
    <row r="13" spans="2:22" ht="27" customHeight="1">
      <c r="B13" s="72" t="s">
        <v>92</v>
      </c>
      <c r="C13" s="11"/>
      <c r="D13" s="21" t="s">
        <v>120</v>
      </c>
      <c r="E13" s="12"/>
      <c r="F13" s="28">
        <v>166390</v>
      </c>
      <c r="G13" s="28">
        <v>160530</v>
      </c>
      <c r="H13" s="28">
        <v>3554</v>
      </c>
      <c r="I13" s="28">
        <v>876</v>
      </c>
      <c r="J13" s="28">
        <v>2167</v>
      </c>
      <c r="K13" s="28">
        <v>1997</v>
      </c>
      <c r="L13" s="28">
        <v>18778</v>
      </c>
      <c r="M13" s="31">
        <v>11816</v>
      </c>
      <c r="N13" s="128">
        <v>445</v>
      </c>
      <c r="O13" s="28">
        <v>195</v>
      </c>
      <c r="P13" s="28">
        <v>10935</v>
      </c>
      <c r="Q13" s="28">
        <v>0</v>
      </c>
      <c r="R13" s="28">
        <v>5152</v>
      </c>
      <c r="S13" s="28">
        <v>1077</v>
      </c>
      <c r="T13" s="28">
        <v>1627</v>
      </c>
      <c r="U13" s="36">
        <v>0</v>
      </c>
      <c r="V13" s="15"/>
    </row>
    <row r="14" spans="2:22" ht="27" customHeight="1" thickBot="1">
      <c r="B14" s="73" t="s">
        <v>97</v>
      </c>
      <c r="C14" s="23"/>
      <c r="D14" s="43" t="s">
        <v>123</v>
      </c>
      <c r="E14" s="57"/>
      <c r="F14" s="29">
        <v>163927</v>
      </c>
      <c r="G14" s="29">
        <v>163921</v>
      </c>
      <c r="H14" s="29">
        <v>7410</v>
      </c>
      <c r="I14" s="29">
        <v>665</v>
      </c>
      <c r="J14" s="29">
        <v>4426</v>
      </c>
      <c r="K14" s="29">
        <v>1713</v>
      </c>
      <c r="L14" s="29">
        <v>94681</v>
      </c>
      <c r="M14" s="44">
        <v>80230</v>
      </c>
      <c r="N14" s="129">
        <v>2758</v>
      </c>
      <c r="O14" s="29">
        <v>177</v>
      </c>
      <c r="P14" s="29">
        <v>5083</v>
      </c>
      <c r="Q14" s="29">
        <v>0</v>
      </c>
      <c r="R14" s="29">
        <v>6291</v>
      </c>
      <c r="S14" s="29">
        <v>603</v>
      </c>
      <c r="T14" s="29">
        <v>2626</v>
      </c>
      <c r="U14" s="38">
        <v>0</v>
      </c>
      <c r="V14" s="15"/>
    </row>
    <row r="15" spans="2:22" ht="27" customHeight="1">
      <c r="B15" s="74" t="s">
        <v>96</v>
      </c>
      <c r="C15" s="66"/>
      <c r="D15" s="67" t="s">
        <v>122</v>
      </c>
      <c r="E15" s="54"/>
      <c r="F15" s="68">
        <v>127245</v>
      </c>
      <c r="G15" s="68">
        <v>127245</v>
      </c>
      <c r="H15" s="68">
        <v>4043</v>
      </c>
      <c r="I15" s="68">
        <v>740</v>
      </c>
      <c r="J15" s="68">
        <v>2469</v>
      </c>
      <c r="K15" s="68">
        <v>1880</v>
      </c>
      <c r="L15" s="68">
        <v>35948</v>
      </c>
      <c r="M15" s="69">
        <v>27652</v>
      </c>
      <c r="N15" s="127">
        <v>901</v>
      </c>
      <c r="O15" s="68">
        <v>175</v>
      </c>
      <c r="P15" s="68">
        <v>1018</v>
      </c>
      <c r="Q15" s="68">
        <v>0</v>
      </c>
      <c r="R15" s="68">
        <v>5727</v>
      </c>
      <c r="S15" s="68">
        <v>795</v>
      </c>
      <c r="T15" s="68">
        <v>685</v>
      </c>
      <c r="U15" s="71">
        <v>0</v>
      </c>
      <c r="V15" s="15"/>
    </row>
    <row r="16" spans="2:22" ht="27" customHeight="1" thickBot="1">
      <c r="B16" s="73" t="s">
        <v>98</v>
      </c>
      <c r="C16" s="23"/>
      <c r="D16" s="43" t="s">
        <v>124</v>
      </c>
      <c r="E16" s="57"/>
      <c r="F16" s="29">
        <v>108441</v>
      </c>
      <c r="G16" s="29">
        <v>108441</v>
      </c>
      <c r="H16" s="29">
        <v>3505</v>
      </c>
      <c r="I16" s="29">
        <v>453</v>
      </c>
      <c r="J16" s="29">
        <v>2117</v>
      </c>
      <c r="K16" s="29">
        <v>1135</v>
      </c>
      <c r="L16" s="29">
        <v>138253</v>
      </c>
      <c r="M16" s="44">
        <v>126658</v>
      </c>
      <c r="N16" s="129">
        <v>1223</v>
      </c>
      <c r="O16" s="29">
        <v>79</v>
      </c>
      <c r="P16" s="29">
        <v>771</v>
      </c>
      <c r="Q16" s="29">
        <v>0</v>
      </c>
      <c r="R16" s="29">
        <v>6853</v>
      </c>
      <c r="S16" s="29">
        <v>362</v>
      </c>
      <c r="T16" s="29">
        <v>2868</v>
      </c>
      <c r="U16" s="38">
        <v>0</v>
      </c>
      <c r="V16" s="15"/>
    </row>
    <row r="17" spans="2:22" ht="27" customHeight="1">
      <c r="B17" s="77" t="s">
        <v>100</v>
      </c>
      <c r="C17" s="78"/>
      <c r="D17" s="79" t="s">
        <v>125</v>
      </c>
      <c r="E17" s="80"/>
      <c r="F17" s="81">
        <v>210288</v>
      </c>
      <c r="G17" s="81">
        <v>210288</v>
      </c>
      <c r="H17" s="81">
        <v>7033</v>
      </c>
      <c r="I17" s="81">
        <v>699</v>
      </c>
      <c r="J17" s="81">
        <v>4268</v>
      </c>
      <c r="K17" s="81">
        <v>2268</v>
      </c>
      <c r="L17" s="81">
        <v>47280</v>
      </c>
      <c r="M17" s="82">
        <v>39279</v>
      </c>
      <c r="N17" s="138">
        <v>4334</v>
      </c>
      <c r="O17" s="81">
        <v>151</v>
      </c>
      <c r="P17" s="81">
        <v>511</v>
      </c>
      <c r="Q17" s="81">
        <v>0</v>
      </c>
      <c r="R17" s="81">
        <v>7490</v>
      </c>
      <c r="S17" s="81">
        <v>0</v>
      </c>
      <c r="T17" s="81">
        <v>1593</v>
      </c>
      <c r="U17" s="83">
        <v>0</v>
      </c>
      <c r="V17" s="15"/>
    </row>
    <row r="18" spans="2:22" ht="27" customHeight="1">
      <c r="B18" s="76" t="s">
        <v>101</v>
      </c>
      <c r="C18" s="9"/>
      <c r="D18" s="22" t="s">
        <v>126</v>
      </c>
      <c r="E18" s="53"/>
      <c r="F18" s="26">
        <v>116164</v>
      </c>
      <c r="G18" s="26">
        <v>108227</v>
      </c>
      <c r="H18" s="26">
        <v>3784</v>
      </c>
      <c r="I18" s="26">
        <v>541</v>
      </c>
      <c r="J18" s="26">
        <v>2102</v>
      </c>
      <c r="K18" s="26">
        <v>1154</v>
      </c>
      <c r="L18" s="26">
        <v>145401</v>
      </c>
      <c r="M18" s="30">
        <v>121843</v>
      </c>
      <c r="N18" s="137">
        <v>0</v>
      </c>
      <c r="O18" s="26">
        <v>174</v>
      </c>
      <c r="P18" s="26">
        <v>6497</v>
      </c>
      <c r="Q18" s="26">
        <v>0</v>
      </c>
      <c r="R18" s="26">
        <v>1846</v>
      </c>
      <c r="S18" s="26">
        <v>0</v>
      </c>
      <c r="T18" s="26">
        <v>3199</v>
      </c>
      <c r="U18" s="33">
        <v>0</v>
      </c>
      <c r="V18" s="15"/>
    </row>
    <row r="19" spans="2:22" ht="27" customHeight="1">
      <c r="B19" s="75" t="s">
        <v>103</v>
      </c>
      <c r="C19" s="11"/>
      <c r="D19" s="21" t="s">
        <v>126</v>
      </c>
      <c r="E19" s="12"/>
      <c r="F19" s="28">
        <v>144026</v>
      </c>
      <c r="G19" s="28">
        <v>137744</v>
      </c>
      <c r="H19" s="28">
        <v>3616</v>
      </c>
      <c r="I19" s="28">
        <v>517</v>
      </c>
      <c r="J19" s="28">
        <v>2199</v>
      </c>
      <c r="K19" s="28">
        <v>1049</v>
      </c>
      <c r="L19" s="28">
        <v>120798</v>
      </c>
      <c r="M19" s="31">
        <v>102807</v>
      </c>
      <c r="N19" s="128">
        <v>672</v>
      </c>
      <c r="O19" s="28">
        <v>77</v>
      </c>
      <c r="P19" s="28">
        <v>223</v>
      </c>
      <c r="Q19" s="28">
        <v>0</v>
      </c>
      <c r="R19" s="28">
        <v>22508</v>
      </c>
      <c r="S19" s="28">
        <v>0</v>
      </c>
      <c r="T19" s="28">
        <v>4201</v>
      </c>
      <c r="U19" s="36">
        <v>18</v>
      </c>
      <c r="V19" s="15"/>
    </row>
    <row r="20" spans="2:22" ht="27" customHeight="1">
      <c r="B20" s="77" t="s">
        <v>102</v>
      </c>
      <c r="C20" s="78"/>
      <c r="D20" s="147" t="s">
        <v>126</v>
      </c>
      <c r="E20" s="80"/>
      <c r="F20" s="148">
        <v>87617</v>
      </c>
      <c r="G20" s="148">
        <v>87617</v>
      </c>
      <c r="H20" s="148">
        <v>5060</v>
      </c>
      <c r="I20" s="148">
        <v>464</v>
      </c>
      <c r="J20" s="148">
        <v>3055</v>
      </c>
      <c r="K20" s="148">
        <v>999</v>
      </c>
      <c r="L20" s="148">
        <v>236287</v>
      </c>
      <c r="M20" s="149">
        <v>198566</v>
      </c>
      <c r="N20" s="150">
        <v>0</v>
      </c>
      <c r="O20" s="148">
        <v>120</v>
      </c>
      <c r="P20" s="148">
        <v>18969</v>
      </c>
      <c r="Q20" s="148">
        <v>0</v>
      </c>
      <c r="R20" s="148">
        <v>7121</v>
      </c>
      <c r="S20" s="148">
        <v>512</v>
      </c>
      <c r="T20" s="148">
        <v>5088</v>
      </c>
      <c r="U20" s="151">
        <v>0</v>
      </c>
      <c r="V20" s="15"/>
    </row>
    <row r="21" spans="2:22" ht="27" customHeight="1" thickBot="1">
      <c r="B21" s="76" t="s">
        <v>99</v>
      </c>
      <c r="C21" s="9"/>
      <c r="D21" s="22" t="s">
        <v>138</v>
      </c>
      <c r="E21" s="53"/>
      <c r="F21" s="26">
        <v>306376</v>
      </c>
      <c r="G21" s="26">
        <v>289320</v>
      </c>
      <c r="H21" s="26">
        <v>4941</v>
      </c>
      <c r="I21" s="26">
        <v>744</v>
      </c>
      <c r="J21" s="26">
        <v>3012</v>
      </c>
      <c r="K21" s="26">
        <v>2407</v>
      </c>
      <c r="L21" s="26">
        <v>16409</v>
      </c>
      <c r="M21" s="30">
        <v>7688</v>
      </c>
      <c r="N21" s="137">
        <v>2665</v>
      </c>
      <c r="O21" s="26">
        <v>187</v>
      </c>
      <c r="P21" s="26">
        <v>3777</v>
      </c>
      <c r="Q21" s="26">
        <v>15</v>
      </c>
      <c r="R21" s="26">
        <v>7192</v>
      </c>
      <c r="S21" s="26">
        <v>28</v>
      </c>
      <c r="T21" s="26">
        <v>1647</v>
      </c>
      <c r="U21" s="33">
        <v>0</v>
      </c>
      <c r="V21" s="15"/>
    </row>
    <row r="22" spans="2:22" ht="27" customHeight="1">
      <c r="B22" s="65" t="s">
        <v>105</v>
      </c>
      <c r="C22" s="66"/>
      <c r="D22" s="67" t="s">
        <v>128</v>
      </c>
      <c r="E22" s="54"/>
      <c r="F22" s="68">
        <v>146628</v>
      </c>
      <c r="G22" s="68">
        <v>146628</v>
      </c>
      <c r="H22" s="68">
        <v>4173</v>
      </c>
      <c r="I22" s="68">
        <v>868</v>
      </c>
      <c r="J22" s="68">
        <v>2537</v>
      </c>
      <c r="K22" s="68">
        <v>1796</v>
      </c>
      <c r="L22" s="68">
        <v>32815</v>
      </c>
      <c r="M22" s="69">
        <v>28942</v>
      </c>
      <c r="N22" s="127">
        <v>1917</v>
      </c>
      <c r="O22" s="68">
        <v>166</v>
      </c>
      <c r="P22" s="68">
        <v>288</v>
      </c>
      <c r="Q22" s="68">
        <v>0</v>
      </c>
      <c r="R22" s="68">
        <v>5841</v>
      </c>
      <c r="S22" s="68">
        <v>196</v>
      </c>
      <c r="T22" s="68">
        <v>538</v>
      </c>
      <c r="U22" s="71">
        <v>0</v>
      </c>
      <c r="V22" s="15"/>
    </row>
    <row r="23" spans="2:22" ht="27" customHeight="1">
      <c r="B23" s="72" t="s">
        <v>104</v>
      </c>
      <c r="C23" s="11"/>
      <c r="D23" s="21" t="s">
        <v>128</v>
      </c>
      <c r="E23" s="12"/>
      <c r="F23" s="28">
        <v>136808</v>
      </c>
      <c r="G23" s="28">
        <v>136796</v>
      </c>
      <c r="H23" s="28">
        <v>5500</v>
      </c>
      <c r="I23" s="28">
        <v>734</v>
      </c>
      <c r="J23" s="28">
        <v>3326</v>
      </c>
      <c r="K23" s="28">
        <v>1931</v>
      </c>
      <c r="L23" s="28">
        <v>28591</v>
      </c>
      <c r="M23" s="31">
        <v>24588</v>
      </c>
      <c r="N23" s="128">
        <v>2017</v>
      </c>
      <c r="O23" s="28">
        <v>186</v>
      </c>
      <c r="P23" s="28">
        <v>1368</v>
      </c>
      <c r="Q23" s="28">
        <v>0</v>
      </c>
      <c r="R23" s="28">
        <v>6894</v>
      </c>
      <c r="S23" s="28">
        <v>332</v>
      </c>
      <c r="T23" s="28">
        <v>2486</v>
      </c>
      <c r="U23" s="36">
        <v>0</v>
      </c>
      <c r="V23" s="15"/>
    </row>
    <row r="24" spans="2:22" ht="27" customHeight="1" thickBot="1">
      <c r="B24" s="56" t="s">
        <v>106</v>
      </c>
      <c r="C24" s="23"/>
      <c r="D24" s="43" t="s">
        <v>127</v>
      </c>
      <c r="E24" s="57"/>
      <c r="F24" s="29">
        <v>107190</v>
      </c>
      <c r="G24" s="29">
        <v>107190</v>
      </c>
      <c r="H24" s="29">
        <v>6225</v>
      </c>
      <c r="I24" s="29">
        <v>594</v>
      </c>
      <c r="J24" s="29">
        <v>3762</v>
      </c>
      <c r="K24" s="29">
        <v>1616</v>
      </c>
      <c r="L24" s="29">
        <v>77981</v>
      </c>
      <c r="M24" s="44">
        <v>71843</v>
      </c>
      <c r="N24" s="129">
        <v>283</v>
      </c>
      <c r="O24" s="29">
        <v>146</v>
      </c>
      <c r="P24" s="29">
        <v>183</v>
      </c>
      <c r="Q24" s="29">
        <v>0</v>
      </c>
      <c r="R24" s="29">
        <v>6080</v>
      </c>
      <c r="S24" s="29">
        <v>248</v>
      </c>
      <c r="T24" s="29">
        <v>416</v>
      </c>
      <c r="U24" s="38">
        <v>0</v>
      </c>
      <c r="V24" s="15"/>
    </row>
    <row r="25" spans="2:22" ht="27" customHeight="1">
      <c r="B25" s="58" t="s">
        <v>116</v>
      </c>
      <c r="C25" s="59"/>
      <c r="D25" s="60" t="s">
        <v>118</v>
      </c>
      <c r="E25" s="61"/>
      <c r="F25" s="62">
        <v>83207</v>
      </c>
      <c r="G25" s="62">
        <v>83207</v>
      </c>
      <c r="H25" s="62">
        <v>4749</v>
      </c>
      <c r="I25" s="62">
        <v>408</v>
      </c>
      <c r="J25" s="62">
        <v>2892</v>
      </c>
      <c r="K25" s="62">
        <v>966</v>
      </c>
      <c r="L25" s="62">
        <v>214121</v>
      </c>
      <c r="M25" s="63">
        <v>194926</v>
      </c>
      <c r="N25" s="136">
        <v>0</v>
      </c>
      <c r="O25" s="62">
        <v>132</v>
      </c>
      <c r="P25" s="62">
        <v>4933</v>
      </c>
      <c r="Q25" s="62">
        <v>0</v>
      </c>
      <c r="R25" s="62">
        <v>6877</v>
      </c>
      <c r="S25" s="62">
        <v>0</v>
      </c>
      <c r="T25" s="62">
        <v>569</v>
      </c>
      <c r="U25" s="64">
        <v>0</v>
      </c>
      <c r="V25" s="15"/>
    </row>
    <row r="26" spans="2:22" ht="27" customHeight="1">
      <c r="B26" s="55" t="s">
        <v>109</v>
      </c>
      <c r="C26" s="9"/>
      <c r="D26" s="22" t="s">
        <v>121</v>
      </c>
      <c r="E26" s="53"/>
      <c r="F26" s="26">
        <v>214149</v>
      </c>
      <c r="G26" s="26">
        <v>214149</v>
      </c>
      <c r="H26" s="26">
        <v>8947</v>
      </c>
      <c r="I26" s="26">
        <v>605</v>
      </c>
      <c r="J26" s="26">
        <v>5403</v>
      </c>
      <c r="K26" s="26">
        <v>2671</v>
      </c>
      <c r="L26" s="26">
        <v>113449</v>
      </c>
      <c r="M26" s="30">
        <v>96099</v>
      </c>
      <c r="N26" s="137">
        <v>0</v>
      </c>
      <c r="O26" s="26">
        <v>164</v>
      </c>
      <c r="P26" s="26">
        <v>1564</v>
      </c>
      <c r="Q26" s="26">
        <v>548</v>
      </c>
      <c r="R26" s="26">
        <v>7392</v>
      </c>
      <c r="S26" s="26">
        <v>0</v>
      </c>
      <c r="T26" s="26">
        <v>549</v>
      </c>
      <c r="U26" s="33">
        <v>0</v>
      </c>
      <c r="V26" s="15"/>
    </row>
    <row r="27" spans="2:22" ht="27" customHeight="1" thickBot="1">
      <c r="B27" s="56" t="s">
        <v>117</v>
      </c>
      <c r="C27" s="23"/>
      <c r="D27" s="43" t="s">
        <v>130</v>
      </c>
      <c r="E27" s="57"/>
      <c r="F27" s="29">
        <v>73272</v>
      </c>
      <c r="G27" s="29">
        <v>73272</v>
      </c>
      <c r="H27" s="29">
        <v>6426</v>
      </c>
      <c r="I27" s="29">
        <v>422</v>
      </c>
      <c r="J27" s="29">
        <v>3880</v>
      </c>
      <c r="K27" s="29">
        <v>813</v>
      </c>
      <c r="L27" s="29">
        <v>261397</v>
      </c>
      <c r="M27" s="44">
        <v>238825</v>
      </c>
      <c r="N27" s="129">
        <v>0</v>
      </c>
      <c r="O27" s="29">
        <v>99</v>
      </c>
      <c r="P27" s="29">
        <v>4624</v>
      </c>
      <c r="Q27" s="29">
        <v>3047</v>
      </c>
      <c r="R27" s="29">
        <v>5468</v>
      </c>
      <c r="S27" s="29">
        <v>284</v>
      </c>
      <c r="T27" s="29">
        <v>811</v>
      </c>
      <c r="U27" s="38">
        <v>0</v>
      </c>
      <c r="V27" s="15"/>
    </row>
    <row r="28" spans="2:22" ht="27" customHeight="1">
      <c r="B28" s="65" t="s">
        <v>108</v>
      </c>
      <c r="C28" s="66"/>
      <c r="D28" s="67" t="s">
        <v>120</v>
      </c>
      <c r="E28" s="54"/>
      <c r="F28" s="68">
        <v>376031</v>
      </c>
      <c r="G28" s="68">
        <v>376031</v>
      </c>
      <c r="H28" s="68">
        <v>4938</v>
      </c>
      <c r="I28" s="68">
        <v>725</v>
      </c>
      <c r="J28" s="68">
        <v>2205</v>
      </c>
      <c r="K28" s="68">
        <v>2280</v>
      </c>
      <c r="L28" s="68">
        <v>1637</v>
      </c>
      <c r="M28" s="69">
        <v>0</v>
      </c>
      <c r="N28" s="127">
        <v>0</v>
      </c>
      <c r="O28" s="68">
        <v>244</v>
      </c>
      <c r="P28" s="68">
        <v>2752</v>
      </c>
      <c r="Q28" s="68">
        <v>0</v>
      </c>
      <c r="R28" s="68">
        <v>5157</v>
      </c>
      <c r="S28" s="68">
        <v>812</v>
      </c>
      <c r="T28" s="68">
        <v>1006</v>
      </c>
      <c r="U28" s="71">
        <v>21</v>
      </c>
      <c r="V28" s="15"/>
    </row>
    <row r="29" spans="2:22" ht="27" customHeight="1">
      <c r="B29" s="72" t="s">
        <v>113</v>
      </c>
      <c r="C29" s="11"/>
      <c r="D29" s="21" t="s">
        <v>120</v>
      </c>
      <c r="E29" s="12"/>
      <c r="F29" s="28">
        <v>99316</v>
      </c>
      <c r="G29" s="28">
        <v>99316</v>
      </c>
      <c r="H29" s="28">
        <v>7030</v>
      </c>
      <c r="I29" s="28">
        <v>523</v>
      </c>
      <c r="J29" s="28">
        <v>4258</v>
      </c>
      <c r="K29" s="28">
        <v>1062</v>
      </c>
      <c r="L29" s="28">
        <v>308006</v>
      </c>
      <c r="M29" s="31">
        <v>271402</v>
      </c>
      <c r="N29" s="128">
        <v>0</v>
      </c>
      <c r="O29" s="28">
        <v>131</v>
      </c>
      <c r="P29" s="28">
        <v>1509</v>
      </c>
      <c r="Q29" s="28">
        <v>0</v>
      </c>
      <c r="R29" s="28">
        <v>6013</v>
      </c>
      <c r="S29" s="28">
        <v>495</v>
      </c>
      <c r="T29" s="28">
        <v>599</v>
      </c>
      <c r="U29" s="36">
        <v>0</v>
      </c>
      <c r="V29" s="15"/>
    </row>
    <row r="30" spans="2:22" ht="27" customHeight="1">
      <c r="B30" s="72" t="s">
        <v>115</v>
      </c>
      <c r="C30" s="11"/>
      <c r="D30" s="21" t="s">
        <v>120</v>
      </c>
      <c r="E30" s="12"/>
      <c r="F30" s="28">
        <v>89628</v>
      </c>
      <c r="G30" s="28">
        <v>89628</v>
      </c>
      <c r="H30" s="28">
        <v>5123</v>
      </c>
      <c r="I30" s="28">
        <v>465</v>
      </c>
      <c r="J30" s="28">
        <v>3096</v>
      </c>
      <c r="K30" s="28">
        <v>1259</v>
      </c>
      <c r="L30" s="28">
        <v>183797</v>
      </c>
      <c r="M30" s="31">
        <v>162101</v>
      </c>
      <c r="N30" s="128">
        <v>0</v>
      </c>
      <c r="O30" s="28">
        <v>109</v>
      </c>
      <c r="P30" s="28">
        <v>1742</v>
      </c>
      <c r="Q30" s="28">
        <v>0</v>
      </c>
      <c r="R30" s="28">
        <v>12303</v>
      </c>
      <c r="S30" s="28">
        <v>6998</v>
      </c>
      <c r="T30" s="28">
        <v>439</v>
      </c>
      <c r="U30" s="36">
        <v>0</v>
      </c>
      <c r="V30" s="15"/>
    </row>
    <row r="31" spans="2:22" ht="27" customHeight="1">
      <c r="B31" s="72" t="s">
        <v>107</v>
      </c>
      <c r="C31" s="11"/>
      <c r="D31" s="21" t="s">
        <v>129</v>
      </c>
      <c r="E31" s="12"/>
      <c r="F31" s="28">
        <v>144670</v>
      </c>
      <c r="G31" s="28">
        <v>144670</v>
      </c>
      <c r="H31" s="28">
        <v>5899</v>
      </c>
      <c r="I31" s="28">
        <v>635</v>
      </c>
      <c r="J31" s="28">
        <v>3566</v>
      </c>
      <c r="K31" s="28">
        <v>3017</v>
      </c>
      <c r="L31" s="28">
        <v>39391</v>
      </c>
      <c r="M31" s="31">
        <v>32027</v>
      </c>
      <c r="N31" s="128">
        <v>523</v>
      </c>
      <c r="O31" s="28">
        <v>174</v>
      </c>
      <c r="P31" s="28">
        <v>518</v>
      </c>
      <c r="Q31" s="28">
        <v>0</v>
      </c>
      <c r="R31" s="28">
        <v>10237</v>
      </c>
      <c r="S31" s="28">
        <v>190</v>
      </c>
      <c r="T31" s="28">
        <v>427</v>
      </c>
      <c r="U31" s="36">
        <v>0</v>
      </c>
      <c r="V31" s="15"/>
    </row>
    <row r="32" spans="2:22" ht="27" customHeight="1" thickBot="1">
      <c r="B32" s="72" t="s">
        <v>111</v>
      </c>
      <c r="C32" s="11"/>
      <c r="D32" s="21" t="s">
        <v>129</v>
      </c>
      <c r="E32" s="12"/>
      <c r="F32" s="28">
        <v>74315</v>
      </c>
      <c r="G32" s="28">
        <v>74315</v>
      </c>
      <c r="H32" s="28">
        <v>5576</v>
      </c>
      <c r="I32" s="28">
        <v>456</v>
      </c>
      <c r="J32" s="28">
        <v>3392</v>
      </c>
      <c r="K32" s="28">
        <v>938</v>
      </c>
      <c r="L32" s="28">
        <v>359434</v>
      </c>
      <c r="M32" s="31">
        <v>328621</v>
      </c>
      <c r="N32" s="128">
        <v>0</v>
      </c>
      <c r="O32" s="28">
        <v>158</v>
      </c>
      <c r="P32" s="28">
        <v>482</v>
      </c>
      <c r="Q32" s="28">
        <v>0</v>
      </c>
      <c r="R32" s="28">
        <v>10000</v>
      </c>
      <c r="S32" s="28">
        <v>554</v>
      </c>
      <c r="T32" s="28">
        <v>576</v>
      </c>
      <c r="U32" s="36">
        <v>0</v>
      </c>
      <c r="V32" s="15"/>
    </row>
    <row r="33" spans="2:22" ht="27" customHeight="1">
      <c r="B33" s="58" t="s">
        <v>114</v>
      </c>
      <c r="C33" s="59"/>
      <c r="D33" s="60" t="s">
        <v>122</v>
      </c>
      <c r="E33" s="61"/>
      <c r="F33" s="62">
        <v>230190</v>
      </c>
      <c r="G33" s="62">
        <v>230190</v>
      </c>
      <c r="H33" s="62">
        <v>2768</v>
      </c>
      <c r="I33" s="62">
        <v>660</v>
      </c>
      <c r="J33" s="62">
        <v>1678</v>
      </c>
      <c r="K33" s="62">
        <v>3326</v>
      </c>
      <c r="L33" s="62">
        <v>19253</v>
      </c>
      <c r="M33" s="63">
        <v>9586</v>
      </c>
      <c r="N33" s="136">
        <v>0</v>
      </c>
      <c r="O33" s="62">
        <v>138</v>
      </c>
      <c r="P33" s="62">
        <v>505</v>
      </c>
      <c r="Q33" s="62">
        <v>0</v>
      </c>
      <c r="R33" s="62">
        <v>9064</v>
      </c>
      <c r="S33" s="62">
        <v>253</v>
      </c>
      <c r="T33" s="62">
        <v>773</v>
      </c>
      <c r="U33" s="64">
        <v>0</v>
      </c>
      <c r="V33" s="15"/>
    </row>
    <row r="34" spans="2:22" ht="27" customHeight="1">
      <c r="B34" s="55" t="s">
        <v>25</v>
      </c>
      <c r="C34" s="9"/>
      <c r="D34" s="22" t="s">
        <v>124</v>
      </c>
      <c r="E34" s="53"/>
      <c r="F34" s="26">
        <v>149911</v>
      </c>
      <c r="G34" s="26">
        <v>149911</v>
      </c>
      <c r="H34" s="26">
        <v>6637</v>
      </c>
      <c r="I34" s="26">
        <v>765</v>
      </c>
      <c r="J34" s="26">
        <v>4046</v>
      </c>
      <c r="K34" s="26">
        <v>1452</v>
      </c>
      <c r="L34" s="26">
        <v>112010</v>
      </c>
      <c r="M34" s="30">
        <v>96839</v>
      </c>
      <c r="N34" s="137">
        <v>0</v>
      </c>
      <c r="O34" s="26">
        <v>146</v>
      </c>
      <c r="P34" s="26">
        <v>5314</v>
      </c>
      <c r="Q34" s="26">
        <v>0</v>
      </c>
      <c r="R34" s="26">
        <v>7229</v>
      </c>
      <c r="S34" s="26">
        <v>0</v>
      </c>
      <c r="T34" s="26">
        <v>1803</v>
      </c>
      <c r="U34" s="33">
        <v>0</v>
      </c>
      <c r="V34" s="15"/>
    </row>
    <row r="35" spans="2:22" ht="27" customHeight="1">
      <c r="B35" s="162" t="s">
        <v>110</v>
      </c>
      <c r="C35" s="163"/>
      <c r="D35" s="164" t="s">
        <v>124</v>
      </c>
      <c r="E35" s="165"/>
      <c r="F35" s="166">
        <v>83534</v>
      </c>
      <c r="G35" s="166">
        <v>83534</v>
      </c>
      <c r="H35" s="166">
        <v>5351</v>
      </c>
      <c r="I35" s="166">
        <v>547</v>
      </c>
      <c r="J35" s="166">
        <v>3247</v>
      </c>
      <c r="K35" s="166">
        <v>1271</v>
      </c>
      <c r="L35" s="166">
        <v>163746</v>
      </c>
      <c r="M35" s="167">
        <v>152062</v>
      </c>
      <c r="N35" s="168">
        <v>0</v>
      </c>
      <c r="O35" s="166">
        <v>107</v>
      </c>
      <c r="P35" s="166">
        <v>2029</v>
      </c>
      <c r="Q35" s="166">
        <v>0</v>
      </c>
      <c r="R35" s="166">
        <v>8464</v>
      </c>
      <c r="S35" s="166">
        <v>192</v>
      </c>
      <c r="T35" s="166">
        <v>655</v>
      </c>
      <c r="U35" s="169">
        <v>30</v>
      </c>
      <c r="V35" s="15"/>
    </row>
    <row r="36" spans="2:22" ht="27" customHeight="1" thickBot="1">
      <c r="B36" s="170" t="s">
        <v>112</v>
      </c>
      <c r="C36" s="171"/>
      <c r="D36" s="172" t="s">
        <v>150</v>
      </c>
      <c r="E36" s="173"/>
      <c r="F36" s="174">
        <v>80727</v>
      </c>
      <c r="G36" s="174">
        <v>80727</v>
      </c>
      <c r="H36" s="174">
        <v>7198</v>
      </c>
      <c r="I36" s="174">
        <v>447</v>
      </c>
      <c r="J36" s="174">
        <v>4350</v>
      </c>
      <c r="K36" s="174">
        <v>1235</v>
      </c>
      <c r="L36" s="174">
        <v>234451</v>
      </c>
      <c r="M36" s="175">
        <v>221542</v>
      </c>
      <c r="N36" s="176">
        <v>0</v>
      </c>
      <c r="O36" s="174">
        <v>146</v>
      </c>
      <c r="P36" s="174">
        <v>4664</v>
      </c>
      <c r="Q36" s="174">
        <v>0</v>
      </c>
      <c r="R36" s="174">
        <v>9249</v>
      </c>
      <c r="S36" s="174">
        <v>805</v>
      </c>
      <c r="T36" s="174">
        <v>564</v>
      </c>
      <c r="U36" s="177">
        <v>0</v>
      </c>
      <c r="V36" s="15"/>
    </row>
    <row r="38" ht="24" customHeight="1">
      <c r="G38" s="13"/>
    </row>
    <row r="39" ht="24" customHeight="1">
      <c r="G39" s="13"/>
    </row>
    <row r="40" ht="24" customHeight="1">
      <c r="G40" s="13"/>
    </row>
    <row r="41" ht="24" customHeight="1">
      <c r="G41" s="13"/>
    </row>
    <row r="42" ht="24" customHeight="1">
      <c r="G42" s="13"/>
    </row>
    <row r="43" ht="24" customHeight="1">
      <c r="G43" s="13"/>
    </row>
    <row r="44" ht="24" customHeight="1">
      <c r="G44" s="13"/>
    </row>
    <row r="45" ht="24" customHeight="1">
      <c r="G45" s="13"/>
    </row>
    <row r="46" ht="24" customHeight="1">
      <c r="G46" s="13"/>
    </row>
    <row r="47" ht="24" customHeight="1">
      <c r="G47" s="13"/>
    </row>
    <row r="48" ht="24" customHeight="1">
      <c r="G48" s="13"/>
    </row>
    <row r="49" ht="24" customHeight="1">
      <c r="G49" s="13"/>
    </row>
    <row r="50" ht="24" customHeight="1">
      <c r="G50" s="13"/>
    </row>
    <row r="51" ht="24" customHeight="1">
      <c r="G51" s="13"/>
    </row>
    <row r="52" ht="24" customHeight="1">
      <c r="G52" s="13"/>
    </row>
    <row r="53" ht="24" customHeight="1">
      <c r="G53" s="13"/>
    </row>
    <row r="54" ht="24" customHeight="1">
      <c r="G54" s="13"/>
    </row>
    <row r="55" ht="24" customHeight="1">
      <c r="G55" s="13"/>
    </row>
    <row r="56" ht="24" customHeight="1">
      <c r="G56" s="13"/>
    </row>
    <row r="57" ht="24" customHeight="1">
      <c r="G57" s="13"/>
    </row>
    <row r="58" ht="24" customHeight="1">
      <c r="G58" s="13"/>
    </row>
    <row r="59" ht="24" customHeight="1">
      <c r="G59" s="13"/>
    </row>
    <row r="60" ht="24" customHeight="1">
      <c r="G60" s="13"/>
    </row>
    <row r="61" ht="24" customHeight="1">
      <c r="G61" s="13"/>
    </row>
    <row r="62" ht="24" customHeight="1">
      <c r="G62" s="13"/>
    </row>
    <row r="63" ht="24" customHeight="1">
      <c r="G63" s="13"/>
    </row>
    <row r="64" ht="24" customHeight="1">
      <c r="G64" s="13"/>
    </row>
    <row r="65" ht="24" customHeight="1">
      <c r="G65" s="13"/>
    </row>
    <row r="66" ht="24" customHeight="1">
      <c r="G66" s="13"/>
    </row>
    <row r="67" ht="24" customHeight="1">
      <c r="G67" s="13"/>
    </row>
    <row r="68" ht="24" customHeight="1">
      <c r="G68" s="13"/>
    </row>
    <row r="69" ht="24" customHeight="1">
      <c r="G69" s="13"/>
    </row>
    <row r="70" ht="24" customHeight="1">
      <c r="G70" s="13"/>
    </row>
    <row r="71" ht="24" customHeight="1">
      <c r="G71" s="13"/>
    </row>
    <row r="72" ht="24" customHeight="1">
      <c r="G72" s="13"/>
    </row>
    <row r="73" ht="24" customHeight="1">
      <c r="G73" s="13"/>
    </row>
    <row r="74" ht="24" customHeight="1">
      <c r="G74" s="13"/>
    </row>
    <row r="75" ht="24" customHeight="1">
      <c r="G75" s="13"/>
    </row>
    <row r="76" ht="24" customHeight="1">
      <c r="G76" s="13"/>
    </row>
    <row r="77" ht="24" customHeight="1">
      <c r="G77" s="13"/>
    </row>
    <row r="78" ht="24" customHeight="1">
      <c r="G78" s="13"/>
    </row>
    <row r="79" ht="24" customHeight="1">
      <c r="G79" s="13"/>
    </row>
    <row r="80" ht="24" customHeight="1">
      <c r="G80" s="13"/>
    </row>
    <row r="81" ht="24" customHeight="1">
      <c r="G81" s="13"/>
    </row>
    <row r="82" ht="24" customHeight="1">
      <c r="G82" s="13"/>
    </row>
    <row r="83" ht="24" customHeight="1">
      <c r="G83" s="13"/>
    </row>
    <row r="84" ht="24" customHeight="1">
      <c r="G84" s="13"/>
    </row>
    <row r="85" ht="24" customHeight="1">
      <c r="G85" s="13"/>
    </row>
    <row r="86" ht="24" customHeight="1">
      <c r="G86" s="13"/>
    </row>
    <row r="87" ht="24" customHeight="1">
      <c r="G87" s="13"/>
    </row>
    <row r="88" ht="24" customHeight="1">
      <c r="G88" s="13"/>
    </row>
    <row r="89" ht="24" customHeight="1">
      <c r="G89" s="13"/>
    </row>
    <row r="90" ht="24" customHeight="1">
      <c r="G90" s="13"/>
    </row>
    <row r="91" ht="24" customHeight="1">
      <c r="G91" s="13"/>
    </row>
    <row r="92" ht="24" customHeight="1">
      <c r="G92" s="13"/>
    </row>
    <row r="93" ht="24" customHeight="1">
      <c r="G93" s="13"/>
    </row>
    <row r="94" ht="24" customHeight="1">
      <c r="G94" s="13"/>
    </row>
    <row r="95" ht="24" customHeight="1">
      <c r="G95" s="13"/>
    </row>
    <row r="96" ht="24" customHeight="1">
      <c r="G96" s="13"/>
    </row>
    <row r="97" ht="24" customHeight="1">
      <c r="G97" s="13"/>
    </row>
    <row r="98" ht="24" customHeight="1">
      <c r="G98" s="13"/>
    </row>
    <row r="99" ht="24" customHeight="1">
      <c r="G99" s="13"/>
    </row>
    <row r="100" ht="24" customHeight="1">
      <c r="G100" s="13"/>
    </row>
    <row r="101" ht="24" customHeight="1">
      <c r="G101" s="13"/>
    </row>
    <row r="102" ht="24" customHeight="1">
      <c r="G102" s="13"/>
    </row>
    <row r="103" ht="24" customHeight="1">
      <c r="G103" s="13"/>
    </row>
    <row r="104" ht="24" customHeight="1">
      <c r="G104" s="13"/>
    </row>
    <row r="105" ht="24" customHeight="1">
      <c r="G105" s="13"/>
    </row>
    <row r="106" ht="24" customHeight="1">
      <c r="G106" s="13"/>
    </row>
  </sheetData>
  <printOptions/>
  <pageMargins left="0.55" right="0.31496062992125984" top="1.1811023622047245" bottom="0.5118110236220472" header="0.7086614173228347" footer="0.5118110236220472"/>
  <pageSetup fitToHeight="1" fitToWidth="1" horizontalDpi="300" verticalDpi="300" orientation="landscape" paperSize="9" scale="45" r:id="rId1"/>
  <headerFooter alignWithMargins="0">
    <oddHeader>&amp;L&amp;24１９　類型別財政指数（１）</oddHeader>
  </headerFooter>
  <colBreaks count="1" manualBreakCount="1">
    <brk id="13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showGridLines="0" zoomScale="60" zoomScaleNormal="60" workbookViewId="0" topLeftCell="A1">
      <pane xSplit="5" ySplit="7" topLeftCell="F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8" sqref="F8"/>
    </sheetView>
  </sheetViews>
  <sheetFormatPr defaultColWidth="14.66015625" defaultRowHeight="24" customHeight="1"/>
  <cols>
    <col min="1" max="1" width="3.5" style="1" customWidth="1"/>
    <col min="2" max="2" width="12.66015625" style="1" customWidth="1"/>
    <col min="3" max="3" width="6.66015625" style="1" hidden="1" customWidth="1"/>
    <col min="4" max="4" width="8.66015625" style="16" customWidth="1"/>
    <col min="5" max="5" width="6.66015625" style="1" hidden="1" customWidth="1"/>
    <col min="6" max="25" width="13.66015625" style="1" customWidth="1"/>
    <col min="26" max="16384" width="14.66015625" style="1" customWidth="1"/>
  </cols>
  <sheetData>
    <row r="1" ht="27" customHeight="1">
      <c r="B1" s="1" t="s">
        <v>144</v>
      </c>
    </row>
    <row r="2" spans="2:18" ht="27" customHeight="1" thickBot="1">
      <c r="B2" s="2" t="s">
        <v>90</v>
      </c>
      <c r="C2" s="2"/>
      <c r="D2" s="17"/>
      <c r="E2" s="2"/>
      <c r="F2" s="2"/>
      <c r="G2" s="2"/>
      <c r="H2" s="2"/>
      <c r="I2" s="2"/>
      <c r="J2" s="2"/>
      <c r="K2" s="2"/>
      <c r="L2" s="3"/>
      <c r="M2" s="15"/>
      <c r="N2" s="15"/>
      <c r="O2" s="15"/>
      <c r="P2" s="15"/>
      <c r="Q2" s="15"/>
      <c r="R2" s="32" t="s">
        <v>0</v>
      </c>
    </row>
    <row r="3" spans="2:25" ht="27" customHeight="1">
      <c r="B3" s="4"/>
      <c r="C3" s="5"/>
      <c r="D3" s="18"/>
      <c r="E3" s="4"/>
      <c r="F3" s="86"/>
      <c r="G3" s="89"/>
      <c r="H3" s="89"/>
      <c r="I3" s="87"/>
      <c r="J3" s="89"/>
      <c r="K3" s="89"/>
      <c r="L3" s="114"/>
      <c r="M3" s="92"/>
      <c r="N3" s="93"/>
      <c r="O3" s="93"/>
      <c r="P3" s="92"/>
      <c r="Q3" s="92"/>
      <c r="R3" s="94"/>
      <c r="S3" s="90"/>
      <c r="T3" s="87"/>
      <c r="U3" s="87"/>
      <c r="V3" s="87"/>
      <c r="W3" s="87"/>
      <c r="X3" s="87"/>
      <c r="Y3" s="87"/>
    </row>
    <row r="4" spans="2:28" ht="27" customHeight="1">
      <c r="B4" s="4"/>
      <c r="C4" s="5"/>
      <c r="D4" s="18"/>
      <c r="E4" s="4"/>
      <c r="F4" s="95" t="s">
        <v>26</v>
      </c>
      <c r="G4" s="88" t="s">
        <v>27</v>
      </c>
      <c r="H4" s="88" t="s">
        <v>28</v>
      </c>
      <c r="I4" s="96"/>
      <c r="J4" s="88" t="s">
        <v>29</v>
      </c>
      <c r="K4" s="88" t="s">
        <v>30</v>
      </c>
      <c r="L4" s="88" t="s">
        <v>31</v>
      </c>
      <c r="M4" s="88" t="s">
        <v>32</v>
      </c>
      <c r="N4" s="96"/>
      <c r="O4" s="96"/>
      <c r="P4" s="88" t="s">
        <v>33</v>
      </c>
      <c r="Q4" s="88" t="s">
        <v>34</v>
      </c>
      <c r="R4" s="98"/>
      <c r="S4" s="90"/>
      <c r="T4" s="87"/>
      <c r="U4" s="87"/>
      <c r="V4" s="87"/>
      <c r="W4" s="87"/>
      <c r="X4" s="87"/>
      <c r="Y4" s="87"/>
      <c r="AA4" s="14"/>
      <c r="AB4" s="14"/>
    </row>
    <row r="5" spans="2:25" ht="27" customHeight="1">
      <c r="B5" s="6" t="s">
        <v>136</v>
      </c>
      <c r="C5" s="5"/>
      <c r="D5" s="19" t="s">
        <v>12</v>
      </c>
      <c r="E5" s="4"/>
      <c r="F5" s="86"/>
      <c r="G5" s="89"/>
      <c r="H5" s="89"/>
      <c r="I5" s="89"/>
      <c r="J5" s="89"/>
      <c r="K5" s="89"/>
      <c r="L5" s="89"/>
      <c r="M5" s="89"/>
      <c r="N5" s="89"/>
      <c r="O5" s="89" t="s">
        <v>35</v>
      </c>
      <c r="P5" s="89"/>
      <c r="Q5" s="89"/>
      <c r="R5" s="99"/>
      <c r="S5" s="90"/>
      <c r="T5" s="87"/>
      <c r="U5" s="87"/>
      <c r="V5" s="87"/>
      <c r="W5" s="87"/>
      <c r="X5" s="87"/>
      <c r="Y5" s="87"/>
    </row>
    <row r="6" spans="2:25" ht="27" customHeight="1">
      <c r="B6" s="4"/>
      <c r="C6" s="5"/>
      <c r="D6" s="18"/>
      <c r="E6" s="4"/>
      <c r="F6" s="95" t="s">
        <v>14</v>
      </c>
      <c r="G6" s="88" t="s">
        <v>14</v>
      </c>
      <c r="H6" s="88" t="s">
        <v>14</v>
      </c>
      <c r="I6" s="89" t="s">
        <v>19</v>
      </c>
      <c r="J6" s="88" t="s">
        <v>14</v>
      </c>
      <c r="K6" s="88" t="s">
        <v>14</v>
      </c>
      <c r="L6" s="88" t="s">
        <v>14</v>
      </c>
      <c r="M6" s="88" t="s">
        <v>14</v>
      </c>
      <c r="N6" s="89" t="s">
        <v>19</v>
      </c>
      <c r="O6" s="88" t="s">
        <v>36</v>
      </c>
      <c r="P6" s="88" t="s">
        <v>14</v>
      </c>
      <c r="Q6" s="88" t="s">
        <v>14</v>
      </c>
      <c r="R6" s="99" t="s">
        <v>19</v>
      </c>
      <c r="S6" s="90"/>
      <c r="T6" s="87"/>
      <c r="U6" s="87"/>
      <c r="V6" s="87"/>
      <c r="W6" s="87"/>
      <c r="X6" s="87"/>
      <c r="Y6" s="87"/>
    </row>
    <row r="7" spans="2:25" ht="27" customHeight="1" thickBot="1">
      <c r="B7" s="4"/>
      <c r="C7" s="5"/>
      <c r="D7" s="18"/>
      <c r="E7" s="4"/>
      <c r="F7" s="86"/>
      <c r="G7" s="89"/>
      <c r="H7" s="89"/>
      <c r="I7" s="89" t="s">
        <v>22</v>
      </c>
      <c r="J7" s="89"/>
      <c r="K7" s="89"/>
      <c r="L7" s="89"/>
      <c r="M7" s="88" t="s">
        <v>37</v>
      </c>
      <c r="N7" s="89" t="s">
        <v>22</v>
      </c>
      <c r="O7" s="88" t="s">
        <v>38</v>
      </c>
      <c r="P7" s="89"/>
      <c r="Q7" s="89"/>
      <c r="R7" s="99" t="s">
        <v>22</v>
      </c>
      <c r="S7" s="90"/>
      <c r="T7" s="87"/>
      <c r="U7" s="87"/>
      <c r="V7" s="87"/>
      <c r="W7" s="87"/>
      <c r="X7" s="87"/>
      <c r="Y7" s="87"/>
    </row>
    <row r="8" spans="2:19" ht="27" customHeight="1" thickBot="1">
      <c r="B8" s="84" t="str">
        <f>1!B8</f>
        <v>四日市市</v>
      </c>
      <c r="C8" s="24"/>
      <c r="D8" s="25" t="str">
        <f>1!D8</f>
        <v>特例市</v>
      </c>
      <c r="E8" s="85"/>
      <c r="F8" s="27">
        <v>27762</v>
      </c>
      <c r="G8" s="27">
        <v>15783</v>
      </c>
      <c r="H8" s="27">
        <v>2838</v>
      </c>
      <c r="I8" s="27">
        <v>0</v>
      </c>
      <c r="J8" s="27">
        <v>18</v>
      </c>
      <c r="K8" s="27">
        <v>7403</v>
      </c>
      <c r="L8" s="115">
        <v>7385</v>
      </c>
      <c r="M8" s="27">
        <v>14623</v>
      </c>
      <c r="N8" s="27">
        <v>141</v>
      </c>
      <c r="O8" s="27">
        <v>6361</v>
      </c>
      <c r="P8" s="27">
        <v>38929</v>
      </c>
      <c r="Q8" s="27">
        <v>358867</v>
      </c>
      <c r="R8" s="34">
        <v>221909</v>
      </c>
      <c r="S8" s="15"/>
    </row>
    <row r="9" spans="2:19" ht="27" customHeight="1">
      <c r="B9" s="65" t="str">
        <f>1!B9</f>
        <v>津市</v>
      </c>
      <c r="C9" s="66"/>
      <c r="D9" s="60" t="str">
        <f>1!D9</f>
        <v>Ⅳ－１</v>
      </c>
      <c r="E9" s="54"/>
      <c r="F9" s="68">
        <v>27007</v>
      </c>
      <c r="G9" s="68">
        <v>17301</v>
      </c>
      <c r="H9" s="68">
        <v>1330</v>
      </c>
      <c r="I9" s="68">
        <v>200</v>
      </c>
      <c r="J9" s="68">
        <v>108</v>
      </c>
      <c r="K9" s="68">
        <v>7035</v>
      </c>
      <c r="L9" s="69">
        <v>9960</v>
      </c>
      <c r="M9" s="68">
        <v>7445</v>
      </c>
      <c r="N9" s="68">
        <v>343</v>
      </c>
      <c r="O9" s="68">
        <v>2870</v>
      </c>
      <c r="P9" s="68">
        <v>31203</v>
      </c>
      <c r="Q9" s="68">
        <v>343668</v>
      </c>
      <c r="R9" s="71">
        <v>215906</v>
      </c>
      <c r="S9" s="15"/>
    </row>
    <row r="10" spans="2:19" ht="27" customHeight="1">
      <c r="B10" s="152" t="str">
        <f>1!B10</f>
        <v>松阪市</v>
      </c>
      <c r="C10" s="78"/>
      <c r="D10" s="79" t="str">
        <f>1!D10</f>
        <v>Ⅳ－１</v>
      </c>
      <c r="E10" s="80"/>
      <c r="F10" s="81">
        <v>31445</v>
      </c>
      <c r="G10" s="81">
        <v>21733</v>
      </c>
      <c r="H10" s="81">
        <v>786</v>
      </c>
      <c r="I10" s="81">
        <v>54</v>
      </c>
      <c r="J10" s="81">
        <v>1604</v>
      </c>
      <c r="K10" s="81">
        <v>3529</v>
      </c>
      <c r="L10" s="82">
        <v>4688</v>
      </c>
      <c r="M10" s="81">
        <v>3182</v>
      </c>
      <c r="N10" s="81">
        <v>64</v>
      </c>
      <c r="O10" s="81">
        <v>612</v>
      </c>
      <c r="P10" s="81">
        <v>23299</v>
      </c>
      <c r="Q10" s="81">
        <v>328494</v>
      </c>
      <c r="R10" s="83">
        <v>214622</v>
      </c>
      <c r="S10" s="15"/>
    </row>
    <row r="11" spans="2:19" ht="27" customHeight="1" thickBot="1">
      <c r="B11" s="55" t="str">
        <f>1!B11</f>
        <v>鈴鹿市</v>
      </c>
      <c r="C11" s="9"/>
      <c r="D11" s="22" t="str">
        <f>1!D11</f>
        <v>Ⅳ－１</v>
      </c>
      <c r="E11" s="53"/>
      <c r="F11" s="26">
        <v>25565</v>
      </c>
      <c r="G11" s="26">
        <v>15968</v>
      </c>
      <c r="H11" s="26">
        <v>1264</v>
      </c>
      <c r="I11" s="26">
        <v>0</v>
      </c>
      <c r="J11" s="26">
        <v>37</v>
      </c>
      <c r="K11" s="26">
        <v>8317</v>
      </c>
      <c r="L11" s="30">
        <v>11410</v>
      </c>
      <c r="M11" s="26">
        <v>21721</v>
      </c>
      <c r="N11" s="26">
        <v>190</v>
      </c>
      <c r="O11" s="26">
        <v>15746</v>
      </c>
      <c r="P11" s="26">
        <v>12410</v>
      </c>
      <c r="Q11" s="26">
        <v>299483</v>
      </c>
      <c r="R11" s="33">
        <v>183404</v>
      </c>
      <c r="S11" s="15"/>
    </row>
    <row r="12" spans="2:19" ht="27" customHeight="1">
      <c r="B12" s="65" t="str">
        <f>1!B12</f>
        <v>伊勢市</v>
      </c>
      <c r="C12" s="66"/>
      <c r="D12" s="67" t="str">
        <f>1!D12</f>
        <v>Ⅲ－３</v>
      </c>
      <c r="E12" s="54"/>
      <c r="F12" s="68">
        <v>29890</v>
      </c>
      <c r="G12" s="68">
        <v>15946</v>
      </c>
      <c r="H12" s="68">
        <v>1540</v>
      </c>
      <c r="I12" s="68">
        <v>80</v>
      </c>
      <c r="J12" s="68">
        <v>237</v>
      </c>
      <c r="K12" s="68">
        <v>2086</v>
      </c>
      <c r="L12" s="69">
        <v>2808</v>
      </c>
      <c r="M12" s="68">
        <v>5652</v>
      </c>
      <c r="N12" s="68">
        <v>360</v>
      </c>
      <c r="O12" s="68">
        <v>568</v>
      </c>
      <c r="P12" s="68">
        <v>31207</v>
      </c>
      <c r="Q12" s="68">
        <v>306211</v>
      </c>
      <c r="R12" s="71">
        <v>192483</v>
      </c>
      <c r="S12" s="15"/>
    </row>
    <row r="13" spans="2:19" ht="27" customHeight="1">
      <c r="B13" s="72" t="str">
        <f>1!B13</f>
        <v>桑名市</v>
      </c>
      <c r="C13" s="11"/>
      <c r="D13" s="21" t="str">
        <f>1!D13</f>
        <v>Ⅲ－２</v>
      </c>
      <c r="E13" s="12"/>
      <c r="F13" s="28">
        <v>31144</v>
      </c>
      <c r="G13" s="28">
        <v>14176</v>
      </c>
      <c r="H13" s="28">
        <v>1330</v>
      </c>
      <c r="I13" s="28">
        <v>295</v>
      </c>
      <c r="J13" s="28">
        <v>92</v>
      </c>
      <c r="K13" s="28">
        <v>34336</v>
      </c>
      <c r="L13" s="31">
        <v>11323</v>
      </c>
      <c r="M13" s="28">
        <v>7233</v>
      </c>
      <c r="N13" s="28">
        <v>118</v>
      </c>
      <c r="O13" s="28">
        <v>2116</v>
      </c>
      <c r="P13" s="28">
        <v>22233</v>
      </c>
      <c r="Q13" s="28">
        <v>342870</v>
      </c>
      <c r="R13" s="36">
        <v>191956</v>
      </c>
      <c r="S13" s="15"/>
    </row>
    <row r="14" spans="2:19" ht="27" customHeight="1" thickBot="1">
      <c r="B14" s="73" t="str">
        <f>1!B14</f>
        <v>伊賀市</v>
      </c>
      <c r="C14" s="23"/>
      <c r="D14" s="43" t="str">
        <f>1!D14</f>
        <v>Ⅲ－０</v>
      </c>
      <c r="E14" s="57"/>
      <c r="F14" s="39">
        <v>34447</v>
      </c>
      <c r="G14" s="39">
        <v>29040</v>
      </c>
      <c r="H14" s="39">
        <v>1298</v>
      </c>
      <c r="I14" s="39">
        <v>79</v>
      </c>
      <c r="J14" s="39">
        <v>340</v>
      </c>
      <c r="K14" s="39">
        <v>10055</v>
      </c>
      <c r="L14" s="40">
        <v>7239</v>
      </c>
      <c r="M14" s="39">
        <v>9538</v>
      </c>
      <c r="N14" s="39">
        <v>86</v>
      </c>
      <c r="O14" s="39">
        <v>3964</v>
      </c>
      <c r="P14" s="39">
        <v>56694</v>
      </c>
      <c r="Q14" s="39">
        <v>448318</v>
      </c>
      <c r="R14" s="42">
        <v>271976</v>
      </c>
      <c r="S14" s="15"/>
    </row>
    <row r="15" spans="2:19" ht="27" customHeight="1">
      <c r="B15" s="74" t="str">
        <f>1!B15</f>
        <v>名張市</v>
      </c>
      <c r="C15" s="66"/>
      <c r="D15" s="67" t="str">
        <f>1!D15</f>
        <v>Ⅱ－２</v>
      </c>
      <c r="E15" s="54"/>
      <c r="F15" s="68">
        <v>16102</v>
      </c>
      <c r="G15" s="68">
        <v>13685</v>
      </c>
      <c r="H15" s="68">
        <v>804</v>
      </c>
      <c r="I15" s="68">
        <v>285</v>
      </c>
      <c r="J15" s="68">
        <v>208</v>
      </c>
      <c r="K15" s="68">
        <v>11697</v>
      </c>
      <c r="L15" s="69">
        <v>5255</v>
      </c>
      <c r="M15" s="68">
        <v>6549</v>
      </c>
      <c r="N15" s="68">
        <v>71</v>
      </c>
      <c r="O15" s="68">
        <v>875</v>
      </c>
      <c r="P15" s="68">
        <v>21539</v>
      </c>
      <c r="Q15" s="68">
        <v>264827</v>
      </c>
      <c r="R15" s="71">
        <v>174415</v>
      </c>
      <c r="S15" s="15"/>
    </row>
    <row r="16" spans="2:19" ht="27" customHeight="1" thickBot="1">
      <c r="B16" s="73" t="str">
        <f>1!B16</f>
        <v>志摩市</v>
      </c>
      <c r="C16" s="23"/>
      <c r="D16" s="43" t="str">
        <f>1!D16</f>
        <v>Ⅱ－１</v>
      </c>
      <c r="E16" s="57"/>
      <c r="F16" s="29">
        <v>25956</v>
      </c>
      <c r="G16" s="29">
        <v>19114</v>
      </c>
      <c r="H16" s="29">
        <v>513</v>
      </c>
      <c r="I16" s="29">
        <v>245</v>
      </c>
      <c r="J16" s="29">
        <v>261</v>
      </c>
      <c r="K16" s="29">
        <v>18171</v>
      </c>
      <c r="L16" s="44">
        <v>6175</v>
      </c>
      <c r="M16" s="29">
        <v>12014</v>
      </c>
      <c r="N16" s="29">
        <v>54</v>
      </c>
      <c r="O16" s="29">
        <v>692</v>
      </c>
      <c r="P16" s="29">
        <v>69061</v>
      </c>
      <c r="Q16" s="29">
        <v>425291</v>
      </c>
      <c r="R16" s="38">
        <v>252600</v>
      </c>
      <c r="S16" s="15"/>
    </row>
    <row r="17" spans="2:19" ht="27" customHeight="1">
      <c r="B17" s="75" t="str">
        <f>1!B17</f>
        <v>いなべ市</v>
      </c>
      <c r="C17" s="11"/>
      <c r="D17" s="79" t="str">
        <f>1!D17</f>
        <v>Ⅰ－２</v>
      </c>
      <c r="E17" s="12"/>
      <c r="F17" s="28">
        <v>27644</v>
      </c>
      <c r="G17" s="28">
        <v>17318</v>
      </c>
      <c r="H17" s="28">
        <v>2499</v>
      </c>
      <c r="I17" s="28">
        <v>169</v>
      </c>
      <c r="J17" s="28">
        <v>12</v>
      </c>
      <c r="K17" s="28">
        <v>39217</v>
      </c>
      <c r="L17" s="31">
        <v>32311</v>
      </c>
      <c r="M17" s="28">
        <v>6431</v>
      </c>
      <c r="N17" s="28">
        <v>308</v>
      </c>
      <c r="O17" s="28">
        <v>1592</v>
      </c>
      <c r="P17" s="28">
        <v>54846</v>
      </c>
      <c r="Q17" s="28">
        <v>476469</v>
      </c>
      <c r="R17" s="36">
        <v>279073</v>
      </c>
      <c r="S17" s="15"/>
    </row>
    <row r="18" spans="2:19" ht="27" customHeight="1">
      <c r="B18" s="75" t="str">
        <f>1!B18</f>
        <v>尾鷲市</v>
      </c>
      <c r="C18" s="11"/>
      <c r="D18" s="22" t="str">
        <f>1!D18</f>
        <v>Ⅰ－１</v>
      </c>
      <c r="E18" s="12"/>
      <c r="F18" s="28">
        <v>36163</v>
      </c>
      <c r="G18" s="28">
        <v>24008</v>
      </c>
      <c r="H18" s="28">
        <v>6713</v>
      </c>
      <c r="I18" s="28">
        <v>955</v>
      </c>
      <c r="J18" s="28">
        <v>320</v>
      </c>
      <c r="K18" s="28">
        <v>15345</v>
      </c>
      <c r="L18" s="31">
        <v>9547</v>
      </c>
      <c r="M18" s="28">
        <v>11398</v>
      </c>
      <c r="N18" s="28">
        <v>8</v>
      </c>
      <c r="O18" s="28">
        <v>3324</v>
      </c>
      <c r="P18" s="28">
        <v>20425</v>
      </c>
      <c r="Q18" s="28">
        <v>413769</v>
      </c>
      <c r="R18" s="36">
        <v>247779</v>
      </c>
      <c r="S18" s="15"/>
    </row>
    <row r="19" spans="2:19" ht="27" customHeight="1">
      <c r="B19" s="75" t="str">
        <f>1!B19</f>
        <v>鳥羽市</v>
      </c>
      <c r="C19" s="11"/>
      <c r="D19" s="21" t="str">
        <f>1!D19</f>
        <v>Ⅰ－１</v>
      </c>
      <c r="E19" s="12"/>
      <c r="F19" s="28">
        <v>43768</v>
      </c>
      <c r="G19" s="28">
        <v>38376</v>
      </c>
      <c r="H19" s="28">
        <v>5381</v>
      </c>
      <c r="I19" s="28">
        <v>2255</v>
      </c>
      <c r="J19" s="28">
        <v>515</v>
      </c>
      <c r="K19" s="28">
        <v>3482</v>
      </c>
      <c r="L19" s="31">
        <v>14162</v>
      </c>
      <c r="M19" s="28">
        <v>7050</v>
      </c>
      <c r="N19" s="28">
        <v>244</v>
      </c>
      <c r="O19" s="28">
        <v>748</v>
      </c>
      <c r="P19" s="28">
        <v>60833</v>
      </c>
      <c r="Q19" s="28">
        <v>483196</v>
      </c>
      <c r="R19" s="36">
        <v>260940</v>
      </c>
      <c r="S19" s="15"/>
    </row>
    <row r="20" spans="2:19" ht="27" customHeight="1">
      <c r="B20" s="77" t="str">
        <f>1!B20</f>
        <v>熊野市</v>
      </c>
      <c r="C20" s="78"/>
      <c r="D20" s="147" t="str">
        <f>1!D20</f>
        <v>Ⅰ－１</v>
      </c>
      <c r="E20" s="80"/>
      <c r="F20" s="81">
        <v>51478</v>
      </c>
      <c r="G20" s="81">
        <v>44031</v>
      </c>
      <c r="H20" s="81">
        <v>2026</v>
      </c>
      <c r="I20" s="81">
        <v>807</v>
      </c>
      <c r="J20" s="81">
        <v>450</v>
      </c>
      <c r="K20" s="81">
        <v>15627</v>
      </c>
      <c r="L20" s="82">
        <v>9120</v>
      </c>
      <c r="M20" s="81">
        <v>20278</v>
      </c>
      <c r="N20" s="81">
        <v>943</v>
      </c>
      <c r="O20" s="81">
        <v>4115</v>
      </c>
      <c r="P20" s="81">
        <v>63378</v>
      </c>
      <c r="Q20" s="81">
        <v>580136</v>
      </c>
      <c r="R20" s="83">
        <v>307109</v>
      </c>
      <c r="S20" s="15"/>
    </row>
    <row r="21" spans="2:19" ht="27" customHeight="1" thickBot="1">
      <c r="B21" s="76" t="str">
        <f>1!B21</f>
        <v>亀山市</v>
      </c>
      <c r="C21" s="9"/>
      <c r="D21" s="22" t="str">
        <f>1!D21</f>
        <v>Ⅰ－０</v>
      </c>
      <c r="E21" s="53"/>
      <c r="F21" s="26">
        <v>38023</v>
      </c>
      <c r="G21" s="26">
        <v>15056</v>
      </c>
      <c r="H21" s="26">
        <v>1916</v>
      </c>
      <c r="I21" s="26">
        <v>205</v>
      </c>
      <c r="J21" s="26">
        <v>119</v>
      </c>
      <c r="K21" s="26">
        <v>2642</v>
      </c>
      <c r="L21" s="30">
        <v>16088</v>
      </c>
      <c r="M21" s="26">
        <v>6393</v>
      </c>
      <c r="N21" s="26">
        <v>1232</v>
      </c>
      <c r="O21" s="26">
        <v>332</v>
      </c>
      <c r="P21" s="26">
        <v>76475</v>
      </c>
      <c r="Q21" s="26">
        <v>515991</v>
      </c>
      <c r="R21" s="33">
        <v>322365</v>
      </c>
      <c r="S21" s="15"/>
    </row>
    <row r="22" spans="2:19" ht="27" customHeight="1">
      <c r="B22" s="65" t="str">
        <f>1!B22</f>
        <v>東員町</v>
      </c>
      <c r="C22" s="66"/>
      <c r="D22" s="67" t="str">
        <f>1!D22</f>
        <v>Ⅴ－２</v>
      </c>
      <c r="E22" s="54"/>
      <c r="F22" s="68">
        <v>13516</v>
      </c>
      <c r="G22" s="68">
        <v>12971</v>
      </c>
      <c r="H22" s="68">
        <v>386</v>
      </c>
      <c r="I22" s="68">
        <v>0</v>
      </c>
      <c r="J22" s="68">
        <v>14</v>
      </c>
      <c r="K22" s="68">
        <v>7591</v>
      </c>
      <c r="L22" s="69">
        <v>18046</v>
      </c>
      <c r="M22" s="68">
        <v>8025</v>
      </c>
      <c r="N22" s="68">
        <v>39</v>
      </c>
      <c r="O22" s="68">
        <v>0</v>
      </c>
      <c r="P22" s="68">
        <v>14313</v>
      </c>
      <c r="Q22" s="68">
        <v>280815</v>
      </c>
      <c r="R22" s="71">
        <v>195649</v>
      </c>
      <c r="S22" s="15"/>
    </row>
    <row r="23" spans="2:19" ht="27" customHeight="1">
      <c r="B23" s="72" t="str">
        <f>1!B23</f>
        <v>菰野町</v>
      </c>
      <c r="C23" s="11"/>
      <c r="D23" s="21" t="str">
        <f>1!D23</f>
        <v>Ⅴ－２</v>
      </c>
      <c r="E23" s="12"/>
      <c r="F23" s="28">
        <v>18109</v>
      </c>
      <c r="G23" s="28">
        <v>13470</v>
      </c>
      <c r="H23" s="28">
        <v>1205</v>
      </c>
      <c r="I23" s="28">
        <v>92</v>
      </c>
      <c r="J23" s="28">
        <v>116</v>
      </c>
      <c r="K23" s="28">
        <v>15970</v>
      </c>
      <c r="L23" s="31">
        <v>7480</v>
      </c>
      <c r="M23" s="28">
        <v>3787</v>
      </c>
      <c r="N23" s="28">
        <v>357</v>
      </c>
      <c r="O23" s="28">
        <v>101</v>
      </c>
      <c r="P23" s="28">
        <v>9667</v>
      </c>
      <c r="Q23" s="28">
        <v>267698</v>
      </c>
      <c r="R23" s="36">
        <v>183911</v>
      </c>
      <c r="S23" s="15"/>
    </row>
    <row r="24" spans="2:19" ht="27" customHeight="1" thickBot="1">
      <c r="B24" s="56" t="str">
        <f>1!B24</f>
        <v>明和町</v>
      </c>
      <c r="C24" s="23"/>
      <c r="D24" s="43" t="str">
        <f>1!D24</f>
        <v>Ⅴ－１</v>
      </c>
      <c r="E24" s="57"/>
      <c r="F24" s="29">
        <v>24622</v>
      </c>
      <c r="G24" s="29">
        <v>17962</v>
      </c>
      <c r="H24" s="29">
        <v>602</v>
      </c>
      <c r="I24" s="29">
        <v>25</v>
      </c>
      <c r="J24" s="29">
        <v>131</v>
      </c>
      <c r="K24" s="29">
        <v>6675</v>
      </c>
      <c r="L24" s="44">
        <v>24931</v>
      </c>
      <c r="M24" s="29">
        <v>7414</v>
      </c>
      <c r="N24" s="29">
        <v>76</v>
      </c>
      <c r="O24" s="29">
        <v>3322</v>
      </c>
      <c r="P24" s="29">
        <v>16614</v>
      </c>
      <c r="Q24" s="29">
        <v>311396</v>
      </c>
      <c r="R24" s="38">
        <v>199978</v>
      </c>
      <c r="S24" s="15"/>
    </row>
    <row r="25" spans="2:19" ht="27" customHeight="1">
      <c r="B25" s="58" t="str">
        <f>1!B25</f>
        <v>紀北町</v>
      </c>
      <c r="C25" s="59"/>
      <c r="D25" s="60" t="str">
        <f>1!D25</f>
        <v>Ⅳ－２</v>
      </c>
      <c r="E25" s="61"/>
      <c r="F25" s="62">
        <v>25025</v>
      </c>
      <c r="G25" s="62">
        <v>33016</v>
      </c>
      <c r="H25" s="62">
        <v>1593</v>
      </c>
      <c r="I25" s="62">
        <v>612</v>
      </c>
      <c r="J25" s="62">
        <v>1104</v>
      </c>
      <c r="K25" s="62">
        <v>13150</v>
      </c>
      <c r="L25" s="63">
        <v>16340</v>
      </c>
      <c r="M25" s="62">
        <v>11574</v>
      </c>
      <c r="N25" s="62">
        <v>91</v>
      </c>
      <c r="O25" s="62">
        <v>3584</v>
      </c>
      <c r="P25" s="62">
        <v>32757</v>
      </c>
      <c r="Q25" s="62">
        <v>461935</v>
      </c>
      <c r="R25" s="64">
        <v>296506</v>
      </c>
      <c r="S25" s="15"/>
    </row>
    <row r="26" spans="2:19" ht="27" customHeight="1">
      <c r="B26" s="55" t="str">
        <f>1!B26</f>
        <v>多気町</v>
      </c>
      <c r="C26" s="9"/>
      <c r="D26" s="22" t="str">
        <f>1!D26</f>
        <v>Ⅳ－１</v>
      </c>
      <c r="E26" s="53"/>
      <c r="F26" s="26">
        <v>11182</v>
      </c>
      <c r="G26" s="26">
        <v>45931</v>
      </c>
      <c r="H26" s="26">
        <v>913</v>
      </c>
      <c r="I26" s="26">
        <v>0</v>
      </c>
      <c r="J26" s="26">
        <v>113</v>
      </c>
      <c r="K26" s="26">
        <v>14728</v>
      </c>
      <c r="L26" s="30">
        <v>27239</v>
      </c>
      <c r="M26" s="26">
        <v>11211</v>
      </c>
      <c r="N26" s="26">
        <v>134</v>
      </c>
      <c r="O26" s="26">
        <v>1010</v>
      </c>
      <c r="P26" s="26">
        <v>26679</v>
      </c>
      <c r="Q26" s="26">
        <v>502768</v>
      </c>
      <c r="R26" s="33">
        <v>338599</v>
      </c>
      <c r="S26" s="15"/>
    </row>
    <row r="27" spans="2:19" ht="27" customHeight="1" thickBot="1">
      <c r="B27" s="56" t="str">
        <f>1!B27</f>
        <v>南伊勢町</v>
      </c>
      <c r="C27" s="23"/>
      <c r="D27" s="43" t="str">
        <f>1!D27</f>
        <v>Ⅳ－０</v>
      </c>
      <c r="E27" s="57"/>
      <c r="F27" s="29">
        <v>19062</v>
      </c>
      <c r="G27" s="29">
        <v>27356</v>
      </c>
      <c r="H27" s="29">
        <v>2000</v>
      </c>
      <c r="I27" s="29">
        <v>176</v>
      </c>
      <c r="J27" s="29">
        <v>62</v>
      </c>
      <c r="K27" s="29">
        <v>2862</v>
      </c>
      <c r="L27" s="44">
        <v>14389</v>
      </c>
      <c r="M27" s="29">
        <v>7252</v>
      </c>
      <c r="N27" s="29">
        <v>795</v>
      </c>
      <c r="O27" s="29">
        <v>971</v>
      </c>
      <c r="P27" s="29">
        <v>51557</v>
      </c>
      <c r="Q27" s="29">
        <v>489123</v>
      </c>
      <c r="R27" s="38">
        <v>335410</v>
      </c>
      <c r="S27" s="15"/>
    </row>
    <row r="28" spans="2:19" ht="27" customHeight="1">
      <c r="B28" s="65" t="str">
        <f>1!B28</f>
        <v>川越町</v>
      </c>
      <c r="C28" s="66"/>
      <c r="D28" s="67" t="str">
        <f>1!D28</f>
        <v>Ⅲ－２</v>
      </c>
      <c r="E28" s="54"/>
      <c r="F28" s="68">
        <v>30928</v>
      </c>
      <c r="G28" s="68">
        <v>13466</v>
      </c>
      <c r="H28" s="68">
        <v>15368</v>
      </c>
      <c r="I28" s="68">
        <v>2515</v>
      </c>
      <c r="J28" s="68">
        <v>899</v>
      </c>
      <c r="K28" s="68">
        <v>35463</v>
      </c>
      <c r="L28" s="69">
        <v>13408</v>
      </c>
      <c r="M28" s="68">
        <v>21253</v>
      </c>
      <c r="N28" s="68">
        <v>136</v>
      </c>
      <c r="O28" s="68">
        <v>309</v>
      </c>
      <c r="P28" s="68">
        <v>0</v>
      </c>
      <c r="Q28" s="68">
        <v>537757</v>
      </c>
      <c r="R28" s="71">
        <v>399907</v>
      </c>
      <c r="S28" s="15"/>
    </row>
    <row r="29" spans="2:19" ht="27" customHeight="1">
      <c r="B29" s="72" t="str">
        <f>1!B29</f>
        <v>大台町</v>
      </c>
      <c r="C29" s="11"/>
      <c r="D29" s="21" t="str">
        <f>1!D29</f>
        <v>Ⅲ－２</v>
      </c>
      <c r="E29" s="12"/>
      <c r="F29" s="28">
        <v>34099</v>
      </c>
      <c r="G29" s="28">
        <v>49705</v>
      </c>
      <c r="H29" s="28">
        <v>4179</v>
      </c>
      <c r="I29" s="28">
        <v>374</v>
      </c>
      <c r="J29" s="28">
        <v>143</v>
      </c>
      <c r="K29" s="28">
        <v>13409</v>
      </c>
      <c r="L29" s="31">
        <v>14231</v>
      </c>
      <c r="M29" s="28">
        <v>11222</v>
      </c>
      <c r="N29" s="28">
        <v>202</v>
      </c>
      <c r="O29" s="28">
        <v>511</v>
      </c>
      <c r="P29" s="28">
        <v>149851</v>
      </c>
      <c r="Q29" s="28">
        <v>714222</v>
      </c>
      <c r="R29" s="36">
        <v>393728</v>
      </c>
      <c r="S29" s="15"/>
    </row>
    <row r="30" spans="2:19" ht="27" customHeight="1">
      <c r="B30" s="72" t="str">
        <f>1!B30</f>
        <v>紀宝町</v>
      </c>
      <c r="C30" s="11"/>
      <c r="D30" s="21" t="str">
        <f>1!D30</f>
        <v>Ⅲ－２</v>
      </c>
      <c r="E30" s="12"/>
      <c r="F30" s="28">
        <v>16111</v>
      </c>
      <c r="G30" s="28">
        <v>43152</v>
      </c>
      <c r="H30" s="28">
        <v>556</v>
      </c>
      <c r="I30" s="28">
        <v>239</v>
      </c>
      <c r="J30" s="28">
        <v>107</v>
      </c>
      <c r="K30" s="28">
        <v>5910</v>
      </c>
      <c r="L30" s="31">
        <v>15499</v>
      </c>
      <c r="M30" s="28">
        <v>8432</v>
      </c>
      <c r="N30" s="28">
        <v>194</v>
      </c>
      <c r="O30" s="28">
        <v>245</v>
      </c>
      <c r="P30" s="28">
        <v>61401</v>
      </c>
      <c r="Q30" s="28">
        <v>456762</v>
      </c>
      <c r="R30" s="36">
        <v>276844</v>
      </c>
      <c r="S30" s="15"/>
    </row>
    <row r="31" spans="2:19" ht="27" customHeight="1">
      <c r="B31" s="72" t="str">
        <f>1!B31</f>
        <v>玉城町</v>
      </c>
      <c r="C31" s="11"/>
      <c r="D31" s="21" t="str">
        <f>1!D31</f>
        <v>Ⅲ－１</v>
      </c>
      <c r="E31" s="12"/>
      <c r="F31" s="28">
        <v>21174</v>
      </c>
      <c r="G31" s="28">
        <v>13858</v>
      </c>
      <c r="H31" s="28">
        <v>538</v>
      </c>
      <c r="I31" s="28">
        <v>0</v>
      </c>
      <c r="J31" s="28">
        <v>263</v>
      </c>
      <c r="K31" s="28">
        <v>13106</v>
      </c>
      <c r="L31" s="31">
        <v>4714</v>
      </c>
      <c r="M31" s="28">
        <v>7526</v>
      </c>
      <c r="N31" s="28">
        <v>75</v>
      </c>
      <c r="O31" s="28">
        <v>1275</v>
      </c>
      <c r="P31" s="28">
        <v>14523</v>
      </c>
      <c r="Q31" s="28">
        <v>293438</v>
      </c>
      <c r="R31" s="36">
        <v>199454</v>
      </c>
      <c r="S31" s="15"/>
    </row>
    <row r="32" spans="2:19" ht="27" customHeight="1" thickBot="1">
      <c r="B32" s="162" t="str">
        <f>1!B32</f>
        <v>大紀町</v>
      </c>
      <c r="C32" s="163"/>
      <c r="D32" s="164" t="str">
        <f>1!D32</f>
        <v>Ⅲ－１</v>
      </c>
      <c r="E32" s="165"/>
      <c r="F32" s="166">
        <v>33762</v>
      </c>
      <c r="G32" s="166">
        <v>33209</v>
      </c>
      <c r="H32" s="166">
        <v>10843</v>
      </c>
      <c r="I32" s="166">
        <v>668</v>
      </c>
      <c r="J32" s="166">
        <v>225</v>
      </c>
      <c r="K32" s="166">
        <v>24277</v>
      </c>
      <c r="L32" s="167">
        <v>26968</v>
      </c>
      <c r="M32" s="166">
        <v>16851</v>
      </c>
      <c r="N32" s="166">
        <v>225</v>
      </c>
      <c r="O32" s="166">
        <v>1513</v>
      </c>
      <c r="P32" s="166">
        <v>95365</v>
      </c>
      <c r="Q32" s="166">
        <v>705112</v>
      </c>
      <c r="R32" s="169">
        <v>423186</v>
      </c>
      <c r="S32" s="15"/>
    </row>
    <row r="33" spans="2:19" ht="27" customHeight="1">
      <c r="B33" s="58" t="str">
        <f>1!B33</f>
        <v>朝日町</v>
      </c>
      <c r="C33" s="59"/>
      <c r="D33" s="60" t="str">
        <f>1!D33</f>
        <v>Ⅱ－２</v>
      </c>
      <c r="E33" s="61"/>
      <c r="F33" s="62">
        <v>10416</v>
      </c>
      <c r="G33" s="62">
        <v>11330</v>
      </c>
      <c r="H33" s="62">
        <v>775</v>
      </c>
      <c r="I33" s="62">
        <v>0</v>
      </c>
      <c r="J33" s="62">
        <v>37</v>
      </c>
      <c r="K33" s="62">
        <v>13091</v>
      </c>
      <c r="L33" s="63">
        <v>13078</v>
      </c>
      <c r="M33" s="62">
        <v>3702</v>
      </c>
      <c r="N33" s="62">
        <v>111</v>
      </c>
      <c r="O33" s="62">
        <v>0</v>
      </c>
      <c r="P33" s="62">
        <v>21163</v>
      </c>
      <c r="Q33" s="62">
        <v>350545</v>
      </c>
      <c r="R33" s="64">
        <v>257309</v>
      </c>
      <c r="S33" s="15"/>
    </row>
    <row r="34" spans="2:19" ht="27" customHeight="1">
      <c r="B34" s="178" t="str">
        <f>1!B34</f>
        <v>木曽岬町</v>
      </c>
      <c r="C34" s="179"/>
      <c r="D34" s="180" t="str">
        <f>1!D34</f>
        <v>Ⅱ－１</v>
      </c>
      <c r="E34" s="181"/>
      <c r="F34" s="182">
        <v>20700</v>
      </c>
      <c r="G34" s="182">
        <v>17677</v>
      </c>
      <c r="H34" s="182">
        <v>2811</v>
      </c>
      <c r="I34" s="182">
        <v>314</v>
      </c>
      <c r="J34" s="182">
        <v>1105</v>
      </c>
      <c r="K34" s="182">
        <v>4194</v>
      </c>
      <c r="L34" s="183">
        <v>15357</v>
      </c>
      <c r="M34" s="182">
        <v>8121</v>
      </c>
      <c r="N34" s="182">
        <v>1560</v>
      </c>
      <c r="O34" s="182">
        <v>0</v>
      </c>
      <c r="P34" s="182">
        <v>18348</v>
      </c>
      <c r="Q34" s="182">
        <v>386996</v>
      </c>
      <c r="R34" s="184">
        <v>271038</v>
      </c>
      <c r="S34" s="15"/>
    </row>
    <row r="35" spans="2:19" ht="27" customHeight="1">
      <c r="B35" s="55" t="str">
        <f>1!B35</f>
        <v>度会町</v>
      </c>
      <c r="C35" s="9"/>
      <c r="D35" s="22" t="str">
        <f>1!D35</f>
        <v>Ⅱ－１</v>
      </c>
      <c r="E35" s="53"/>
      <c r="F35" s="26">
        <v>22980</v>
      </c>
      <c r="G35" s="26">
        <v>20317</v>
      </c>
      <c r="H35" s="26">
        <v>421</v>
      </c>
      <c r="I35" s="26">
        <v>136</v>
      </c>
      <c r="J35" s="26">
        <v>258</v>
      </c>
      <c r="K35" s="26">
        <v>20963</v>
      </c>
      <c r="L35" s="30">
        <v>20209</v>
      </c>
      <c r="M35" s="26">
        <v>7624</v>
      </c>
      <c r="N35" s="26">
        <v>26</v>
      </c>
      <c r="O35" s="26">
        <v>236</v>
      </c>
      <c r="P35" s="26">
        <v>27632</v>
      </c>
      <c r="Q35" s="26">
        <v>396589</v>
      </c>
      <c r="R35" s="33">
        <v>253736</v>
      </c>
      <c r="S35" s="15"/>
    </row>
    <row r="36" spans="2:19" ht="27" customHeight="1" thickBot="1">
      <c r="B36" s="56" t="str">
        <f>1!B36</f>
        <v>御浜町</v>
      </c>
      <c r="C36" s="23"/>
      <c r="D36" s="43" t="str">
        <f>1!D36</f>
        <v>Ⅱ－０</v>
      </c>
      <c r="E36" s="57"/>
      <c r="F36" s="29">
        <v>13930</v>
      </c>
      <c r="G36" s="29">
        <v>20885</v>
      </c>
      <c r="H36" s="29">
        <v>1015</v>
      </c>
      <c r="I36" s="29">
        <v>212</v>
      </c>
      <c r="J36" s="29">
        <v>88</v>
      </c>
      <c r="K36" s="29">
        <v>984</v>
      </c>
      <c r="L36" s="44">
        <v>7898</v>
      </c>
      <c r="M36" s="29">
        <v>12246</v>
      </c>
      <c r="N36" s="29">
        <v>1316</v>
      </c>
      <c r="O36" s="29">
        <v>1020</v>
      </c>
      <c r="P36" s="29">
        <v>15591</v>
      </c>
      <c r="Q36" s="29">
        <v>423841</v>
      </c>
      <c r="R36" s="38">
        <v>326149</v>
      </c>
      <c r="S36" s="15"/>
    </row>
    <row r="37" ht="27" customHeight="1"/>
  </sheetData>
  <printOptions/>
  <pageMargins left="0.61" right="0.31496062992125984" top="1.1811023622047245" bottom="0.5118110236220472" header="0.7086614173228347" footer="0.5118110236220472"/>
  <pageSetup fitToHeight="1" fitToWidth="1" horizontalDpi="300" verticalDpi="300" orientation="landscape" paperSize="9" scale="54" r:id="rId1"/>
  <headerFooter alignWithMargins="0">
    <oddHeader>&amp;L&amp;24１９　類型別財政指数（２）</oddHeader>
  </headerFooter>
  <colBreaks count="1" manualBreakCount="1">
    <brk id="12" min="1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6"/>
  <sheetViews>
    <sheetView showGridLines="0" zoomScale="60" zoomScaleNormal="60" workbookViewId="0" topLeftCell="A1">
      <pane xSplit="5" ySplit="7" topLeftCell="F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8" sqref="F8"/>
    </sheetView>
  </sheetViews>
  <sheetFormatPr defaultColWidth="14.66015625" defaultRowHeight="24" customHeight="1"/>
  <cols>
    <col min="1" max="1" width="2.66015625" style="1" customWidth="1"/>
    <col min="2" max="2" width="12.66015625" style="1" customWidth="1"/>
    <col min="3" max="3" width="6.66015625" style="1" customWidth="1"/>
    <col min="4" max="4" width="8.66015625" style="16" customWidth="1"/>
    <col min="5" max="5" width="6.66015625" style="1" hidden="1" customWidth="1"/>
    <col min="6" max="25" width="13.66015625" style="1" customWidth="1"/>
    <col min="26" max="16384" width="14.66015625" style="1" customWidth="1"/>
  </cols>
  <sheetData>
    <row r="1" ht="27" customHeight="1">
      <c r="B1" s="1" t="s">
        <v>145</v>
      </c>
    </row>
    <row r="2" spans="2:21" ht="27" customHeight="1" thickBot="1">
      <c r="B2" s="2" t="s">
        <v>89</v>
      </c>
      <c r="C2" s="2"/>
      <c r="D2" s="17"/>
      <c r="E2" s="2"/>
      <c r="F2" s="15"/>
      <c r="G2" s="15"/>
      <c r="H2" s="15"/>
      <c r="I2" s="15"/>
      <c r="J2" s="15"/>
      <c r="K2" s="15"/>
      <c r="L2" s="15"/>
      <c r="M2" s="32"/>
      <c r="N2" s="15"/>
      <c r="O2" s="15"/>
      <c r="P2" s="15"/>
      <c r="Q2" s="15"/>
      <c r="R2" s="15"/>
      <c r="S2" s="15"/>
      <c r="T2" s="15"/>
      <c r="U2" s="32" t="s">
        <v>0</v>
      </c>
    </row>
    <row r="3" spans="2:25" ht="27" customHeight="1">
      <c r="B3" s="4"/>
      <c r="C3" s="5"/>
      <c r="D3" s="18"/>
      <c r="E3" s="4"/>
      <c r="F3" s="91"/>
      <c r="G3" s="93"/>
      <c r="H3" s="92"/>
      <c r="I3" s="93"/>
      <c r="J3" s="92"/>
      <c r="K3" s="93"/>
      <c r="L3" s="92"/>
      <c r="M3" s="93"/>
      <c r="N3" s="123"/>
      <c r="O3" s="93"/>
      <c r="P3" s="92"/>
      <c r="Q3" s="93"/>
      <c r="R3" s="93"/>
      <c r="S3" s="93"/>
      <c r="T3" s="92"/>
      <c r="U3" s="113"/>
      <c r="V3" s="90"/>
      <c r="W3" s="90"/>
      <c r="X3" s="87"/>
      <c r="Y3" s="87"/>
    </row>
    <row r="4" spans="2:25" ht="27" customHeight="1">
      <c r="B4" s="4"/>
      <c r="C4" s="5"/>
      <c r="D4" s="18"/>
      <c r="E4" s="4"/>
      <c r="F4" s="97" t="s">
        <v>39</v>
      </c>
      <c r="G4" s="96"/>
      <c r="H4" s="88" t="s">
        <v>40</v>
      </c>
      <c r="I4" s="96"/>
      <c r="J4" s="88" t="s">
        <v>41</v>
      </c>
      <c r="K4" s="96"/>
      <c r="L4" s="88" t="s">
        <v>42</v>
      </c>
      <c r="M4" s="96"/>
      <c r="N4" s="124" t="s">
        <v>43</v>
      </c>
      <c r="O4" s="96"/>
      <c r="P4" s="88" t="s">
        <v>44</v>
      </c>
      <c r="Q4" s="96"/>
      <c r="R4" s="96"/>
      <c r="S4" s="96"/>
      <c r="T4" s="88" t="s">
        <v>45</v>
      </c>
      <c r="U4" s="112" t="s">
        <v>46</v>
      </c>
      <c r="V4" s="90"/>
      <c r="W4" s="90"/>
      <c r="X4" s="87"/>
      <c r="Y4" s="87"/>
    </row>
    <row r="5" spans="2:25" ht="27" customHeight="1">
      <c r="B5" s="6" t="s">
        <v>135</v>
      </c>
      <c r="C5" s="5"/>
      <c r="D5" s="19" t="s">
        <v>12</v>
      </c>
      <c r="E5" s="4"/>
      <c r="F5" s="105"/>
      <c r="G5" s="89"/>
      <c r="H5" s="89"/>
      <c r="I5" s="89"/>
      <c r="J5" s="89"/>
      <c r="K5" s="89"/>
      <c r="L5" s="89"/>
      <c r="M5" s="116"/>
      <c r="N5" s="116"/>
      <c r="O5" s="89"/>
      <c r="P5" s="89"/>
      <c r="Q5" s="89"/>
      <c r="R5" s="109" t="s">
        <v>47</v>
      </c>
      <c r="S5" s="96"/>
      <c r="T5" s="89"/>
      <c r="U5" s="112" t="s">
        <v>48</v>
      </c>
      <c r="V5" s="90"/>
      <c r="W5" s="90"/>
      <c r="X5" s="87"/>
      <c r="Y5" s="87"/>
    </row>
    <row r="6" spans="2:25" ht="27" customHeight="1">
      <c r="B6" s="4"/>
      <c r="C6" s="5"/>
      <c r="D6" s="18"/>
      <c r="E6" s="4"/>
      <c r="F6" s="97" t="s">
        <v>14</v>
      </c>
      <c r="G6" s="89" t="s">
        <v>19</v>
      </c>
      <c r="H6" s="88" t="s">
        <v>14</v>
      </c>
      <c r="I6" s="89" t="s">
        <v>19</v>
      </c>
      <c r="J6" s="88" t="s">
        <v>14</v>
      </c>
      <c r="K6" s="89" t="s">
        <v>19</v>
      </c>
      <c r="L6" s="88" t="s">
        <v>14</v>
      </c>
      <c r="M6" s="116" t="s">
        <v>19</v>
      </c>
      <c r="N6" s="124" t="s">
        <v>14</v>
      </c>
      <c r="O6" s="89" t="s">
        <v>19</v>
      </c>
      <c r="P6" s="88" t="s">
        <v>14</v>
      </c>
      <c r="Q6" s="89" t="s">
        <v>19</v>
      </c>
      <c r="R6" s="89"/>
      <c r="S6" s="89"/>
      <c r="T6" s="88" t="s">
        <v>14</v>
      </c>
      <c r="U6" s="112" t="s">
        <v>14</v>
      </c>
      <c r="V6" s="90"/>
      <c r="W6" s="90"/>
      <c r="X6" s="87"/>
      <c r="Y6" s="87"/>
    </row>
    <row r="7" spans="2:25" ht="27" customHeight="1" thickBot="1">
      <c r="B7" s="7"/>
      <c r="C7" s="8"/>
      <c r="D7" s="20"/>
      <c r="E7" s="7"/>
      <c r="F7" s="106"/>
      <c r="G7" s="103" t="s">
        <v>22</v>
      </c>
      <c r="H7" s="102"/>
      <c r="I7" s="103" t="s">
        <v>22</v>
      </c>
      <c r="J7" s="102"/>
      <c r="K7" s="103" t="s">
        <v>22</v>
      </c>
      <c r="L7" s="102"/>
      <c r="M7" s="117" t="s">
        <v>22</v>
      </c>
      <c r="N7" s="125"/>
      <c r="O7" s="103" t="s">
        <v>22</v>
      </c>
      <c r="P7" s="103" t="s">
        <v>49</v>
      </c>
      <c r="Q7" s="103" t="s">
        <v>22</v>
      </c>
      <c r="R7" s="103" t="s">
        <v>50</v>
      </c>
      <c r="S7" s="103" t="s">
        <v>51</v>
      </c>
      <c r="T7" s="102"/>
      <c r="U7" s="104"/>
      <c r="V7" s="90"/>
      <c r="W7" s="90"/>
      <c r="X7" s="87"/>
      <c r="Y7" s="87"/>
    </row>
    <row r="8" spans="2:23" ht="27" customHeight="1" thickBot="1">
      <c r="B8" s="45" t="str">
        <f>1!B8</f>
        <v>四日市市</v>
      </c>
      <c r="C8" s="46"/>
      <c r="D8" s="47" t="str">
        <f>1!D8</f>
        <v>特例市</v>
      </c>
      <c r="E8" s="48"/>
      <c r="F8" s="51">
        <v>60944</v>
      </c>
      <c r="G8" s="49">
        <v>48342</v>
      </c>
      <c r="H8" s="49">
        <v>39462</v>
      </c>
      <c r="I8" s="49">
        <v>31374</v>
      </c>
      <c r="J8" s="49">
        <v>5457</v>
      </c>
      <c r="K8" s="49">
        <v>3937</v>
      </c>
      <c r="L8" s="50">
        <v>50320</v>
      </c>
      <c r="M8" s="118">
        <v>17405</v>
      </c>
      <c r="N8" s="126">
        <v>52089</v>
      </c>
      <c r="O8" s="49">
        <v>32420</v>
      </c>
      <c r="P8" s="49">
        <v>47989</v>
      </c>
      <c r="Q8" s="49">
        <v>43735</v>
      </c>
      <c r="R8" s="49">
        <v>47978</v>
      </c>
      <c r="S8" s="49">
        <v>11</v>
      </c>
      <c r="T8" s="49">
        <v>11601</v>
      </c>
      <c r="U8" s="52">
        <v>21967</v>
      </c>
      <c r="V8" s="15"/>
      <c r="W8" s="15"/>
    </row>
    <row r="9" spans="2:23" ht="27" customHeight="1">
      <c r="B9" s="65" t="str">
        <f>1!B9</f>
        <v>津市</v>
      </c>
      <c r="C9" s="66"/>
      <c r="D9" s="60" t="str">
        <f>1!D9</f>
        <v>Ⅳ－１</v>
      </c>
      <c r="E9" s="54"/>
      <c r="F9" s="70">
        <v>75885</v>
      </c>
      <c r="G9" s="68">
        <v>68319</v>
      </c>
      <c r="H9" s="68">
        <v>49217</v>
      </c>
      <c r="I9" s="68">
        <v>36594</v>
      </c>
      <c r="J9" s="68">
        <v>2878</v>
      </c>
      <c r="K9" s="68">
        <v>2388</v>
      </c>
      <c r="L9" s="69">
        <v>47393</v>
      </c>
      <c r="M9" s="119">
        <v>15700</v>
      </c>
      <c r="N9" s="127">
        <v>16363</v>
      </c>
      <c r="O9" s="68">
        <v>8251</v>
      </c>
      <c r="P9" s="68">
        <v>46674</v>
      </c>
      <c r="Q9" s="68">
        <v>44031</v>
      </c>
      <c r="R9" s="68">
        <v>46674</v>
      </c>
      <c r="S9" s="68">
        <v>0</v>
      </c>
      <c r="T9" s="68">
        <v>19583</v>
      </c>
      <c r="U9" s="71">
        <v>1825</v>
      </c>
      <c r="V9" s="15"/>
      <c r="W9" s="15"/>
    </row>
    <row r="10" spans="2:23" ht="27" customHeight="1">
      <c r="B10" s="152" t="str">
        <f>1!B10</f>
        <v>松阪市</v>
      </c>
      <c r="C10" s="78"/>
      <c r="D10" s="79" t="str">
        <f>1!D10</f>
        <v>Ⅳ－１</v>
      </c>
      <c r="E10" s="80"/>
      <c r="F10" s="155">
        <v>68299</v>
      </c>
      <c r="G10" s="81">
        <v>58559</v>
      </c>
      <c r="H10" s="81">
        <v>43719</v>
      </c>
      <c r="I10" s="81">
        <v>29936</v>
      </c>
      <c r="J10" s="81">
        <v>4738</v>
      </c>
      <c r="K10" s="81">
        <v>3990</v>
      </c>
      <c r="L10" s="82">
        <v>54455</v>
      </c>
      <c r="M10" s="156">
        <v>18131</v>
      </c>
      <c r="N10" s="138">
        <v>46336</v>
      </c>
      <c r="O10" s="81">
        <v>34522</v>
      </c>
      <c r="P10" s="81">
        <v>39710</v>
      </c>
      <c r="Q10" s="81">
        <v>37834</v>
      </c>
      <c r="R10" s="81">
        <v>39710</v>
      </c>
      <c r="S10" s="81">
        <v>0</v>
      </c>
      <c r="T10" s="81">
        <v>6932</v>
      </c>
      <c r="U10" s="83">
        <v>1953</v>
      </c>
      <c r="V10" s="15"/>
      <c r="W10" s="15"/>
    </row>
    <row r="11" spans="2:23" ht="27" customHeight="1" thickBot="1">
      <c r="B11" s="55" t="str">
        <f>1!B11</f>
        <v>鈴鹿市</v>
      </c>
      <c r="C11" s="9"/>
      <c r="D11" s="22" t="str">
        <f>1!D11</f>
        <v>Ⅳ－１</v>
      </c>
      <c r="E11" s="53"/>
      <c r="F11" s="153">
        <v>60686</v>
      </c>
      <c r="G11" s="26">
        <v>53531</v>
      </c>
      <c r="H11" s="26">
        <v>40006</v>
      </c>
      <c r="I11" s="26">
        <v>31936</v>
      </c>
      <c r="J11" s="26">
        <v>5741</v>
      </c>
      <c r="K11" s="26">
        <v>4498</v>
      </c>
      <c r="L11" s="30">
        <v>49901</v>
      </c>
      <c r="M11" s="154">
        <v>18010</v>
      </c>
      <c r="N11" s="137">
        <v>9331</v>
      </c>
      <c r="O11" s="26">
        <v>6394</v>
      </c>
      <c r="P11" s="26">
        <v>32187</v>
      </c>
      <c r="Q11" s="26">
        <v>31513</v>
      </c>
      <c r="R11" s="26">
        <v>32156</v>
      </c>
      <c r="S11" s="26">
        <v>32</v>
      </c>
      <c r="T11" s="26">
        <v>738</v>
      </c>
      <c r="U11" s="33">
        <v>15826</v>
      </c>
      <c r="V11" s="15"/>
      <c r="W11" s="15"/>
    </row>
    <row r="12" spans="2:23" ht="27" customHeight="1">
      <c r="B12" s="65" t="str">
        <f>1!B12</f>
        <v>伊勢市</v>
      </c>
      <c r="C12" s="66"/>
      <c r="D12" s="67" t="str">
        <f>1!D12</f>
        <v>Ⅲ－３</v>
      </c>
      <c r="E12" s="54"/>
      <c r="F12" s="70">
        <v>73599</v>
      </c>
      <c r="G12" s="68">
        <v>63507</v>
      </c>
      <c r="H12" s="68">
        <v>37876</v>
      </c>
      <c r="I12" s="68">
        <v>26525</v>
      </c>
      <c r="J12" s="68">
        <v>1811</v>
      </c>
      <c r="K12" s="68">
        <v>1446</v>
      </c>
      <c r="L12" s="69">
        <v>49848</v>
      </c>
      <c r="M12" s="119">
        <v>16453</v>
      </c>
      <c r="N12" s="127">
        <v>36670</v>
      </c>
      <c r="O12" s="68">
        <v>22481</v>
      </c>
      <c r="P12" s="68">
        <v>40148</v>
      </c>
      <c r="Q12" s="68">
        <v>38043</v>
      </c>
      <c r="R12" s="68">
        <v>40142</v>
      </c>
      <c r="S12" s="68">
        <v>6</v>
      </c>
      <c r="T12" s="68">
        <v>954</v>
      </c>
      <c r="U12" s="71">
        <v>564</v>
      </c>
      <c r="V12" s="15"/>
      <c r="W12" s="15"/>
    </row>
    <row r="13" spans="2:23" ht="27" customHeight="1">
      <c r="B13" s="72" t="str">
        <f>1!B13</f>
        <v>桑名市</v>
      </c>
      <c r="C13" s="11"/>
      <c r="D13" s="21" t="str">
        <f>1!D13</f>
        <v>Ⅲ－２</v>
      </c>
      <c r="E13" s="12"/>
      <c r="F13" s="35">
        <v>72009</v>
      </c>
      <c r="G13" s="28">
        <v>60199</v>
      </c>
      <c r="H13" s="28">
        <v>46169</v>
      </c>
      <c r="I13" s="28">
        <v>33306</v>
      </c>
      <c r="J13" s="28">
        <v>4579</v>
      </c>
      <c r="K13" s="28">
        <v>2335</v>
      </c>
      <c r="L13" s="31">
        <v>43175</v>
      </c>
      <c r="M13" s="120">
        <v>14538</v>
      </c>
      <c r="N13" s="128">
        <v>35675</v>
      </c>
      <c r="O13" s="28">
        <v>22529</v>
      </c>
      <c r="P13" s="28">
        <v>31261</v>
      </c>
      <c r="Q13" s="28">
        <v>30023</v>
      </c>
      <c r="R13" s="28">
        <v>31260</v>
      </c>
      <c r="S13" s="28">
        <v>1</v>
      </c>
      <c r="T13" s="28">
        <v>28271</v>
      </c>
      <c r="U13" s="36">
        <v>2750</v>
      </c>
      <c r="V13" s="15"/>
      <c r="W13" s="15"/>
    </row>
    <row r="14" spans="2:23" ht="27" customHeight="1" thickBot="1">
      <c r="B14" s="73" t="str">
        <f>1!B14</f>
        <v>伊賀市</v>
      </c>
      <c r="C14" s="23"/>
      <c r="D14" s="43" t="str">
        <f>1!D14</f>
        <v>Ⅲ－０</v>
      </c>
      <c r="E14" s="57"/>
      <c r="F14" s="41">
        <v>102377</v>
      </c>
      <c r="G14" s="39">
        <v>85425</v>
      </c>
      <c r="H14" s="39">
        <v>58270</v>
      </c>
      <c r="I14" s="39">
        <v>46229</v>
      </c>
      <c r="J14" s="39">
        <v>8452</v>
      </c>
      <c r="K14" s="39">
        <v>6236</v>
      </c>
      <c r="L14" s="40">
        <v>57175</v>
      </c>
      <c r="M14" s="122">
        <v>17932</v>
      </c>
      <c r="N14" s="130">
        <v>35846</v>
      </c>
      <c r="O14" s="39">
        <v>20880</v>
      </c>
      <c r="P14" s="39">
        <v>70857</v>
      </c>
      <c r="Q14" s="39">
        <v>63047</v>
      </c>
      <c r="R14" s="39">
        <v>70857</v>
      </c>
      <c r="S14" s="39">
        <v>0</v>
      </c>
      <c r="T14" s="39">
        <v>9282</v>
      </c>
      <c r="U14" s="42">
        <v>2654</v>
      </c>
      <c r="V14" s="15"/>
      <c r="W14" s="15"/>
    </row>
    <row r="15" spans="2:23" ht="27" customHeight="1">
      <c r="B15" s="74" t="str">
        <f>1!B15</f>
        <v>名張市</v>
      </c>
      <c r="C15" s="66"/>
      <c r="D15" s="67" t="str">
        <f>1!D15</f>
        <v>Ⅱ－２</v>
      </c>
      <c r="E15" s="54"/>
      <c r="F15" s="70">
        <v>64629</v>
      </c>
      <c r="G15" s="68">
        <v>52187</v>
      </c>
      <c r="H15" s="68">
        <v>33103</v>
      </c>
      <c r="I15" s="68">
        <v>22410</v>
      </c>
      <c r="J15" s="68">
        <v>3316</v>
      </c>
      <c r="K15" s="68">
        <v>2786</v>
      </c>
      <c r="L15" s="69">
        <v>33518</v>
      </c>
      <c r="M15" s="119">
        <v>13647</v>
      </c>
      <c r="N15" s="127">
        <v>36667</v>
      </c>
      <c r="O15" s="68">
        <v>30068</v>
      </c>
      <c r="P15" s="68">
        <v>35119</v>
      </c>
      <c r="Q15" s="68">
        <v>32657</v>
      </c>
      <c r="R15" s="68">
        <v>35116</v>
      </c>
      <c r="S15" s="68">
        <v>2</v>
      </c>
      <c r="T15" s="68">
        <v>7320</v>
      </c>
      <c r="U15" s="71">
        <v>4684</v>
      </c>
      <c r="V15" s="15"/>
      <c r="W15" s="15"/>
    </row>
    <row r="16" spans="2:23" ht="27" customHeight="1" thickBot="1">
      <c r="B16" s="73" t="str">
        <f>1!B16</f>
        <v>志摩市</v>
      </c>
      <c r="C16" s="23"/>
      <c r="D16" s="43" t="str">
        <f>1!D16</f>
        <v>Ⅱ－１</v>
      </c>
      <c r="E16" s="57"/>
      <c r="F16" s="37">
        <v>90121</v>
      </c>
      <c r="G16" s="29">
        <v>79387</v>
      </c>
      <c r="H16" s="29">
        <v>49570</v>
      </c>
      <c r="I16" s="29">
        <v>23585</v>
      </c>
      <c r="J16" s="29">
        <v>2965</v>
      </c>
      <c r="K16" s="29">
        <v>2195</v>
      </c>
      <c r="L16" s="44">
        <v>40015</v>
      </c>
      <c r="M16" s="121">
        <v>14966</v>
      </c>
      <c r="N16" s="129">
        <v>54211</v>
      </c>
      <c r="O16" s="29">
        <v>43557</v>
      </c>
      <c r="P16" s="29">
        <v>53058</v>
      </c>
      <c r="Q16" s="29">
        <v>51301</v>
      </c>
      <c r="R16" s="29">
        <v>53031</v>
      </c>
      <c r="S16" s="29">
        <v>27</v>
      </c>
      <c r="T16" s="29">
        <v>11611</v>
      </c>
      <c r="U16" s="38">
        <v>5732</v>
      </c>
      <c r="V16" s="15"/>
      <c r="W16" s="15"/>
    </row>
    <row r="17" spans="2:23" ht="27" customHeight="1">
      <c r="B17" s="75" t="str">
        <f>1!B17</f>
        <v>いなべ市</v>
      </c>
      <c r="C17" s="11"/>
      <c r="D17" s="79" t="str">
        <f>1!D17</f>
        <v>Ⅰ－２</v>
      </c>
      <c r="E17" s="12"/>
      <c r="F17" s="35">
        <v>75009</v>
      </c>
      <c r="G17" s="28">
        <v>66765</v>
      </c>
      <c r="H17" s="28">
        <v>71097</v>
      </c>
      <c r="I17" s="28">
        <v>61629</v>
      </c>
      <c r="J17" s="28">
        <v>3413</v>
      </c>
      <c r="K17" s="28">
        <v>1563</v>
      </c>
      <c r="L17" s="31">
        <v>28670</v>
      </c>
      <c r="M17" s="120">
        <v>9476</v>
      </c>
      <c r="N17" s="128">
        <v>55929</v>
      </c>
      <c r="O17" s="28">
        <v>40951</v>
      </c>
      <c r="P17" s="28">
        <v>56274</v>
      </c>
      <c r="Q17" s="28">
        <v>47848</v>
      </c>
      <c r="R17" s="28">
        <v>56274</v>
      </c>
      <c r="S17" s="28">
        <v>0</v>
      </c>
      <c r="T17" s="28">
        <v>16252</v>
      </c>
      <c r="U17" s="36">
        <v>207</v>
      </c>
      <c r="V17" s="15"/>
      <c r="W17" s="15"/>
    </row>
    <row r="18" spans="2:23" ht="27" customHeight="1">
      <c r="B18" s="75" t="str">
        <f>1!B18</f>
        <v>尾鷲市</v>
      </c>
      <c r="C18" s="11"/>
      <c r="D18" s="22" t="str">
        <f>1!D18</f>
        <v>Ⅰ－１</v>
      </c>
      <c r="E18" s="12"/>
      <c r="F18" s="35">
        <v>82524</v>
      </c>
      <c r="G18" s="28">
        <v>69567</v>
      </c>
      <c r="H18" s="28">
        <v>53861</v>
      </c>
      <c r="I18" s="28">
        <v>38601</v>
      </c>
      <c r="J18" s="28">
        <v>2727</v>
      </c>
      <c r="K18" s="28">
        <v>2514</v>
      </c>
      <c r="L18" s="31">
        <v>67046</v>
      </c>
      <c r="M18" s="120">
        <v>23931</v>
      </c>
      <c r="N18" s="128">
        <v>50693</v>
      </c>
      <c r="O18" s="28">
        <v>45386</v>
      </c>
      <c r="P18" s="28">
        <v>43871</v>
      </c>
      <c r="Q18" s="28">
        <v>43720</v>
      </c>
      <c r="R18" s="28">
        <v>43871</v>
      </c>
      <c r="S18" s="28">
        <v>0</v>
      </c>
      <c r="T18" s="28">
        <v>28966</v>
      </c>
      <c r="U18" s="36">
        <v>3884</v>
      </c>
      <c r="V18" s="15"/>
      <c r="W18" s="15"/>
    </row>
    <row r="19" spans="2:23" ht="27" customHeight="1">
      <c r="B19" s="75" t="str">
        <f>1!B19</f>
        <v>鳥羽市</v>
      </c>
      <c r="C19" s="11"/>
      <c r="D19" s="21" t="str">
        <f>1!D19</f>
        <v>Ⅰ－１</v>
      </c>
      <c r="E19" s="12"/>
      <c r="F19" s="35">
        <v>124196</v>
      </c>
      <c r="G19" s="28">
        <v>97557</v>
      </c>
      <c r="H19" s="28">
        <v>61853</v>
      </c>
      <c r="I19" s="28">
        <v>37971</v>
      </c>
      <c r="J19" s="28">
        <v>3427</v>
      </c>
      <c r="K19" s="28">
        <v>1103</v>
      </c>
      <c r="L19" s="31">
        <v>37818</v>
      </c>
      <c r="M19" s="120">
        <v>14562</v>
      </c>
      <c r="N19" s="128">
        <v>29938</v>
      </c>
      <c r="O19" s="28">
        <v>14964</v>
      </c>
      <c r="P19" s="28">
        <v>53126</v>
      </c>
      <c r="Q19" s="28">
        <v>51272</v>
      </c>
      <c r="R19" s="28">
        <v>53126</v>
      </c>
      <c r="S19" s="28">
        <v>0</v>
      </c>
      <c r="T19" s="28">
        <v>9579</v>
      </c>
      <c r="U19" s="36">
        <v>771</v>
      </c>
      <c r="V19" s="15"/>
      <c r="W19" s="15"/>
    </row>
    <row r="20" spans="2:23" ht="27" customHeight="1">
      <c r="B20" s="77" t="str">
        <f>1!B20</f>
        <v>熊野市</v>
      </c>
      <c r="C20" s="78"/>
      <c r="D20" s="147" t="str">
        <f>1!D20</f>
        <v>Ⅰ－１</v>
      </c>
      <c r="E20" s="80"/>
      <c r="F20" s="155">
        <v>144027</v>
      </c>
      <c r="G20" s="81">
        <v>108414</v>
      </c>
      <c r="H20" s="81">
        <v>71814</v>
      </c>
      <c r="I20" s="81">
        <v>38846</v>
      </c>
      <c r="J20" s="81">
        <v>7571</v>
      </c>
      <c r="K20" s="81">
        <v>1958</v>
      </c>
      <c r="L20" s="82">
        <v>48020</v>
      </c>
      <c r="M20" s="156">
        <v>15168</v>
      </c>
      <c r="N20" s="138">
        <v>31570</v>
      </c>
      <c r="O20" s="81">
        <v>8312</v>
      </c>
      <c r="P20" s="81">
        <v>77074</v>
      </c>
      <c r="Q20" s="81">
        <v>64986</v>
      </c>
      <c r="R20" s="81">
        <v>77074</v>
      </c>
      <c r="S20" s="81">
        <v>0</v>
      </c>
      <c r="T20" s="81">
        <v>6990</v>
      </c>
      <c r="U20" s="83">
        <v>4292</v>
      </c>
      <c r="V20" s="15"/>
      <c r="W20" s="15"/>
    </row>
    <row r="21" spans="2:23" ht="27" customHeight="1" thickBot="1">
      <c r="B21" s="76" t="str">
        <f>1!B21</f>
        <v>亀山市</v>
      </c>
      <c r="C21" s="9"/>
      <c r="D21" s="22" t="str">
        <f>1!D21</f>
        <v>Ⅰ－０</v>
      </c>
      <c r="E21" s="53"/>
      <c r="F21" s="153">
        <v>80285</v>
      </c>
      <c r="G21" s="26">
        <v>72384</v>
      </c>
      <c r="H21" s="26">
        <v>76075</v>
      </c>
      <c r="I21" s="26">
        <v>54722</v>
      </c>
      <c r="J21" s="26">
        <v>12054</v>
      </c>
      <c r="K21" s="26">
        <v>4040</v>
      </c>
      <c r="L21" s="30">
        <v>34765</v>
      </c>
      <c r="M21" s="154">
        <v>10982</v>
      </c>
      <c r="N21" s="137">
        <v>27271</v>
      </c>
      <c r="O21" s="26">
        <v>10783</v>
      </c>
      <c r="P21" s="26">
        <v>48630</v>
      </c>
      <c r="Q21" s="26">
        <v>48615</v>
      </c>
      <c r="R21" s="26">
        <v>48630</v>
      </c>
      <c r="S21" s="26">
        <v>0</v>
      </c>
      <c r="T21" s="26">
        <v>46557</v>
      </c>
      <c r="U21" s="33">
        <v>947</v>
      </c>
      <c r="V21" s="15"/>
      <c r="W21" s="15"/>
    </row>
    <row r="22" spans="2:23" ht="27" customHeight="1">
      <c r="B22" s="65" t="str">
        <f>1!B22</f>
        <v>東員町</v>
      </c>
      <c r="C22" s="66"/>
      <c r="D22" s="67" t="str">
        <f>1!D22</f>
        <v>Ⅴ－２</v>
      </c>
      <c r="E22" s="54"/>
      <c r="F22" s="70">
        <v>58541</v>
      </c>
      <c r="G22" s="68">
        <v>53781</v>
      </c>
      <c r="H22" s="68">
        <v>49283</v>
      </c>
      <c r="I22" s="68">
        <v>29940</v>
      </c>
      <c r="J22" s="68">
        <v>1782</v>
      </c>
      <c r="K22" s="68">
        <v>1199</v>
      </c>
      <c r="L22" s="69">
        <v>22545</v>
      </c>
      <c r="M22" s="119">
        <v>8811</v>
      </c>
      <c r="N22" s="127">
        <v>42267</v>
      </c>
      <c r="O22" s="68">
        <v>34365</v>
      </c>
      <c r="P22" s="68">
        <v>21142</v>
      </c>
      <c r="Q22" s="68">
        <v>21031</v>
      </c>
      <c r="R22" s="68">
        <v>21142</v>
      </c>
      <c r="S22" s="68">
        <v>0</v>
      </c>
      <c r="T22" s="68">
        <v>299</v>
      </c>
      <c r="U22" s="71">
        <v>61</v>
      </c>
      <c r="V22" s="15"/>
      <c r="W22" s="15"/>
    </row>
    <row r="23" spans="2:23" ht="27" customHeight="1">
      <c r="B23" s="72" t="str">
        <f>1!B23</f>
        <v>菰野町</v>
      </c>
      <c r="C23" s="11"/>
      <c r="D23" s="21" t="str">
        <f>1!D23</f>
        <v>Ⅴ－２</v>
      </c>
      <c r="E23" s="12"/>
      <c r="F23" s="35">
        <v>61338</v>
      </c>
      <c r="G23" s="28">
        <v>54304</v>
      </c>
      <c r="H23" s="28">
        <v>48394</v>
      </c>
      <c r="I23" s="28">
        <v>37433</v>
      </c>
      <c r="J23" s="28">
        <v>5251</v>
      </c>
      <c r="K23" s="28">
        <v>4695</v>
      </c>
      <c r="L23" s="31">
        <v>23092</v>
      </c>
      <c r="M23" s="120">
        <v>9077</v>
      </c>
      <c r="N23" s="128">
        <v>21041</v>
      </c>
      <c r="O23" s="28">
        <v>15937</v>
      </c>
      <c r="P23" s="28">
        <v>17960</v>
      </c>
      <c r="Q23" s="28">
        <v>17960</v>
      </c>
      <c r="R23" s="28">
        <v>17960</v>
      </c>
      <c r="S23" s="28">
        <v>0</v>
      </c>
      <c r="T23" s="28">
        <v>1963</v>
      </c>
      <c r="U23" s="36">
        <v>495</v>
      </c>
      <c r="V23" s="15"/>
      <c r="W23" s="15"/>
    </row>
    <row r="24" spans="2:23" ht="27" customHeight="1" thickBot="1">
      <c r="B24" s="56" t="str">
        <f>1!B24</f>
        <v>明和町</v>
      </c>
      <c r="C24" s="23"/>
      <c r="D24" s="43" t="str">
        <f>1!D24</f>
        <v>Ⅴ－１</v>
      </c>
      <c r="E24" s="57"/>
      <c r="F24" s="37">
        <v>62610</v>
      </c>
      <c r="G24" s="29">
        <v>53653</v>
      </c>
      <c r="H24" s="29">
        <v>35597</v>
      </c>
      <c r="I24" s="29">
        <v>17942</v>
      </c>
      <c r="J24" s="29">
        <v>1848</v>
      </c>
      <c r="K24" s="29">
        <v>1793</v>
      </c>
      <c r="L24" s="44">
        <v>28184</v>
      </c>
      <c r="M24" s="121">
        <v>14061</v>
      </c>
      <c r="N24" s="129">
        <v>37049</v>
      </c>
      <c r="O24" s="29">
        <v>27521</v>
      </c>
      <c r="P24" s="29">
        <v>44388</v>
      </c>
      <c r="Q24" s="29">
        <v>35178</v>
      </c>
      <c r="R24" s="29">
        <v>44388</v>
      </c>
      <c r="S24" s="29">
        <v>0</v>
      </c>
      <c r="T24" s="29">
        <v>8231</v>
      </c>
      <c r="U24" s="38">
        <v>1854</v>
      </c>
      <c r="V24" s="15"/>
      <c r="W24" s="15"/>
    </row>
    <row r="25" spans="2:23" ht="26.25" customHeight="1">
      <c r="B25" s="58" t="str">
        <f>1!B25</f>
        <v>紀北町</v>
      </c>
      <c r="C25" s="59"/>
      <c r="D25" s="60" t="str">
        <f>1!D25</f>
        <v>Ⅳ－２</v>
      </c>
      <c r="E25" s="61"/>
      <c r="F25" s="157">
        <v>83804</v>
      </c>
      <c r="G25" s="62">
        <v>79287</v>
      </c>
      <c r="H25" s="62">
        <v>62619</v>
      </c>
      <c r="I25" s="62">
        <v>33535</v>
      </c>
      <c r="J25" s="62">
        <v>2422</v>
      </c>
      <c r="K25" s="62">
        <v>2065</v>
      </c>
      <c r="L25" s="63">
        <v>42954</v>
      </c>
      <c r="M25" s="158">
        <v>14540</v>
      </c>
      <c r="N25" s="136">
        <v>46263</v>
      </c>
      <c r="O25" s="62">
        <v>36712</v>
      </c>
      <c r="P25" s="62">
        <v>93535</v>
      </c>
      <c r="Q25" s="62">
        <v>80554</v>
      </c>
      <c r="R25" s="62">
        <v>93535</v>
      </c>
      <c r="S25" s="62">
        <v>0</v>
      </c>
      <c r="T25" s="62">
        <v>22999</v>
      </c>
      <c r="U25" s="64">
        <v>271</v>
      </c>
      <c r="V25" s="15"/>
      <c r="W25" s="15"/>
    </row>
    <row r="26" spans="2:23" ht="27" customHeight="1">
      <c r="B26" s="55" t="str">
        <f>1!B26</f>
        <v>多気町</v>
      </c>
      <c r="C26" s="9"/>
      <c r="D26" s="22" t="str">
        <f>1!D26</f>
        <v>Ⅳ－１</v>
      </c>
      <c r="E26" s="53"/>
      <c r="F26" s="153">
        <v>82570</v>
      </c>
      <c r="G26" s="26">
        <v>71370</v>
      </c>
      <c r="H26" s="26">
        <v>60594</v>
      </c>
      <c r="I26" s="26">
        <v>46598</v>
      </c>
      <c r="J26" s="26">
        <v>7480</v>
      </c>
      <c r="K26" s="26">
        <v>6316</v>
      </c>
      <c r="L26" s="30">
        <v>28751</v>
      </c>
      <c r="M26" s="154">
        <v>16871</v>
      </c>
      <c r="N26" s="137">
        <v>82692</v>
      </c>
      <c r="O26" s="26">
        <v>51903</v>
      </c>
      <c r="P26" s="26">
        <v>48233</v>
      </c>
      <c r="Q26" s="26">
        <v>45661</v>
      </c>
      <c r="R26" s="26">
        <v>48209</v>
      </c>
      <c r="S26" s="26">
        <v>23</v>
      </c>
      <c r="T26" s="26">
        <v>45138</v>
      </c>
      <c r="U26" s="33">
        <v>878</v>
      </c>
      <c r="V26" s="15"/>
      <c r="W26" s="15"/>
    </row>
    <row r="27" spans="2:23" ht="27" customHeight="1" thickBot="1">
      <c r="B27" s="56" t="str">
        <f>1!B27</f>
        <v>南伊勢町</v>
      </c>
      <c r="C27" s="23"/>
      <c r="D27" s="43" t="str">
        <f>1!D27</f>
        <v>Ⅳ－０</v>
      </c>
      <c r="E27" s="57"/>
      <c r="F27" s="37">
        <v>111984</v>
      </c>
      <c r="G27" s="29">
        <v>106914</v>
      </c>
      <c r="H27" s="29">
        <v>56335</v>
      </c>
      <c r="I27" s="29">
        <v>42965</v>
      </c>
      <c r="J27" s="29">
        <v>1726</v>
      </c>
      <c r="K27" s="29">
        <v>1388</v>
      </c>
      <c r="L27" s="44">
        <v>24819</v>
      </c>
      <c r="M27" s="121">
        <v>11304</v>
      </c>
      <c r="N27" s="129">
        <v>60782</v>
      </c>
      <c r="O27" s="29">
        <v>47317</v>
      </c>
      <c r="P27" s="29">
        <v>70568</v>
      </c>
      <c r="Q27" s="29">
        <v>69043</v>
      </c>
      <c r="R27" s="29">
        <v>70568</v>
      </c>
      <c r="S27" s="29">
        <v>0</v>
      </c>
      <c r="T27" s="29">
        <v>14019</v>
      </c>
      <c r="U27" s="38">
        <v>328</v>
      </c>
      <c r="V27" s="15"/>
      <c r="W27" s="15"/>
    </row>
    <row r="28" spans="2:23" ht="27" customHeight="1">
      <c r="B28" s="65" t="str">
        <f>1!B28</f>
        <v>川越町</v>
      </c>
      <c r="C28" s="66"/>
      <c r="D28" s="67" t="str">
        <f>1!D28</f>
        <v>Ⅲ－２</v>
      </c>
      <c r="E28" s="54"/>
      <c r="F28" s="70">
        <v>67126</v>
      </c>
      <c r="G28" s="68">
        <v>60952</v>
      </c>
      <c r="H28" s="68">
        <v>75147</v>
      </c>
      <c r="I28" s="68">
        <v>54706</v>
      </c>
      <c r="J28" s="68">
        <v>554</v>
      </c>
      <c r="K28" s="68">
        <v>554</v>
      </c>
      <c r="L28" s="69">
        <v>31971</v>
      </c>
      <c r="M28" s="119">
        <v>12508</v>
      </c>
      <c r="N28" s="127">
        <v>62416</v>
      </c>
      <c r="O28" s="68">
        <v>49792</v>
      </c>
      <c r="P28" s="68">
        <v>10177</v>
      </c>
      <c r="Q28" s="68">
        <v>10177</v>
      </c>
      <c r="R28" s="68">
        <v>10177</v>
      </c>
      <c r="S28" s="68">
        <v>0</v>
      </c>
      <c r="T28" s="68">
        <v>72085</v>
      </c>
      <c r="U28" s="71">
        <v>432</v>
      </c>
      <c r="V28" s="15"/>
      <c r="W28" s="15"/>
    </row>
    <row r="29" spans="2:23" ht="27" customHeight="1">
      <c r="B29" s="72" t="str">
        <f>1!B29</f>
        <v>大台町</v>
      </c>
      <c r="C29" s="11"/>
      <c r="D29" s="21" t="str">
        <f>1!D29</f>
        <v>Ⅲ－２</v>
      </c>
      <c r="E29" s="12"/>
      <c r="F29" s="35">
        <v>99948</v>
      </c>
      <c r="G29" s="28">
        <v>90471</v>
      </c>
      <c r="H29" s="28">
        <v>52227</v>
      </c>
      <c r="I29" s="28">
        <v>36249</v>
      </c>
      <c r="J29" s="28">
        <v>1480</v>
      </c>
      <c r="K29" s="28">
        <v>1480</v>
      </c>
      <c r="L29" s="31">
        <v>31204</v>
      </c>
      <c r="M29" s="120">
        <v>19341</v>
      </c>
      <c r="N29" s="128">
        <v>88418</v>
      </c>
      <c r="O29" s="28">
        <v>76304</v>
      </c>
      <c r="P29" s="28">
        <v>101298</v>
      </c>
      <c r="Q29" s="28">
        <v>99867</v>
      </c>
      <c r="R29" s="28">
        <v>101298</v>
      </c>
      <c r="S29" s="28">
        <v>0</v>
      </c>
      <c r="T29" s="28">
        <v>45177</v>
      </c>
      <c r="U29" s="36">
        <v>2872</v>
      </c>
      <c r="V29" s="15"/>
      <c r="W29" s="15"/>
    </row>
    <row r="30" spans="2:23" ht="27" customHeight="1">
      <c r="B30" s="72" t="str">
        <f>1!B30</f>
        <v>紀宝町</v>
      </c>
      <c r="C30" s="11"/>
      <c r="D30" s="21" t="str">
        <f>1!D30</f>
        <v>Ⅲ－２</v>
      </c>
      <c r="E30" s="12"/>
      <c r="F30" s="35">
        <v>88636</v>
      </c>
      <c r="G30" s="28">
        <v>79232</v>
      </c>
      <c r="H30" s="28">
        <v>62322</v>
      </c>
      <c r="I30" s="28">
        <v>44808</v>
      </c>
      <c r="J30" s="28">
        <v>3468</v>
      </c>
      <c r="K30" s="28">
        <v>2650</v>
      </c>
      <c r="L30" s="31">
        <v>30317</v>
      </c>
      <c r="M30" s="120">
        <v>12361</v>
      </c>
      <c r="N30" s="128">
        <v>59197</v>
      </c>
      <c r="O30" s="28">
        <v>51960</v>
      </c>
      <c r="P30" s="28">
        <v>50757</v>
      </c>
      <c r="Q30" s="28">
        <v>50757</v>
      </c>
      <c r="R30" s="28">
        <v>50757</v>
      </c>
      <c r="S30" s="28">
        <v>0</v>
      </c>
      <c r="T30" s="28">
        <v>17537</v>
      </c>
      <c r="U30" s="36">
        <v>307</v>
      </c>
      <c r="V30" s="15"/>
      <c r="W30" s="15"/>
    </row>
    <row r="31" spans="2:23" ht="27" customHeight="1">
      <c r="B31" s="72" t="str">
        <f>1!B31</f>
        <v>玉城町</v>
      </c>
      <c r="C31" s="11"/>
      <c r="D31" s="21" t="str">
        <f>1!D31</f>
        <v>Ⅲ－１</v>
      </c>
      <c r="E31" s="12"/>
      <c r="F31" s="35">
        <v>61899</v>
      </c>
      <c r="G31" s="28">
        <v>55822</v>
      </c>
      <c r="H31" s="28">
        <v>44495</v>
      </c>
      <c r="I31" s="28">
        <v>29866</v>
      </c>
      <c r="J31" s="28">
        <v>1984</v>
      </c>
      <c r="K31" s="28">
        <v>1825</v>
      </c>
      <c r="L31" s="31">
        <v>22214</v>
      </c>
      <c r="M31" s="120">
        <v>8706</v>
      </c>
      <c r="N31" s="128">
        <v>55737</v>
      </c>
      <c r="O31" s="28">
        <v>41850</v>
      </c>
      <c r="P31" s="28">
        <v>36542</v>
      </c>
      <c r="Q31" s="28">
        <v>35640</v>
      </c>
      <c r="R31" s="28">
        <v>36526</v>
      </c>
      <c r="S31" s="28">
        <v>16</v>
      </c>
      <c r="T31" s="28">
        <v>1118</v>
      </c>
      <c r="U31" s="36">
        <v>3072</v>
      </c>
      <c r="V31" s="15"/>
      <c r="W31" s="15"/>
    </row>
    <row r="32" spans="2:23" ht="27" customHeight="1" thickBot="1">
      <c r="B32" s="162" t="str">
        <f>1!B32</f>
        <v>大紀町</v>
      </c>
      <c r="C32" s="163"/>
      <c r="D32" s="164" t="str">
        <f>1!D32</f>
        <v>Ⅲ－１</v>
      </c>
      <c r="E32" s="165"/>
      <c r="F32" s="185">
        <v>144790</v>
      </c>
      <c r="G32" s="166">
        <v>134117</v>
      </c>
      <c r="H32" s="166">
        <v>61744</v>
      </c>
      <c r="I32" s="166">
        <v>32252</v>
      </c>
      <c r="J32" s="166">
        <v>6431</v>
      </c>
      <c r="K32" s="166">
        <v>3085</v>
      </c>
      <c r="L32" s="167">
        <v>26529</v>
      </c>
      <c r="M32" s="186">
        <v>12452</v>
      </c>
      <c r="N32" s="168">
        <v>84720</v>
      </c>
      <c r="O32" s="166">
        <v>73857</v>
      </c>
      <c r="P32" s="166">
        <v>124492</v>
      </c>
      <c r="Q32" s="166">
        <v>121943</v>
      </c>
      <c r="R32" s="166">
        <v>124384</v>
      </c>
      <c r="S32" s="166">
        <v>109</v>
      </c>
      <c r="T32" s="166">
        <v>41802</v>
      </c>
      <c r="U32" s="169">
        <v>84</v>
      </c>
      <c r="V32" s="15"/>
      <c r="W32" s="15"/>
    </row>
    <row r="33" spans="2:23" ht="27" customHeight="1">
      <c r="B33" s="58" t="str">
        <f>1!B33</f>
        <v>朝日町</v>
      </c>
      <c r="C33" s="59"/>
      <c r="D33" s="60" t="str">
        <f>1!D33</f>
        <v>Ⅱ－２</v>
      </c>
      <c r="E33" s="61"/>
      <c r="F33" s="157">
        <v>69106</v>
      </c>
      <c r="G33" s="62">
        <v>61637</v>
      </c>
      <c r="H33" s="62">
        <v>57172</v>
      </c>
      <c r="I33" s="62">
        <v>45891</v>
      </c>
      <c r="J33" s="62">
        <v>1921</v>
      </c>
      <c r="K33" s="62">
        <v>1905</v>
      </c>
      <c r="L33" s="63">
        <v>19234</v>
      </c>
      <c r="M33" s="158">
        <v>5715</v>
      </c>
      <c r="N33" s="136">
        <v>41532</v>
      </c>
      <c r="O33" s="62">
        <v>36357</v>
      </c>
      <c r="P33" s="62">
        <v>30880</v>
      </c>
      <c r="Q33" s="62">
        <v>30397</v>
      </c>
      <c r="R33" s="62">
        <v>30880</v>
      </c>
      <c r="S33" s="62">
        <v>0</v>
      </c>
      <c r="T33" s="62">
        <v>20251</v>
      </c>
      <c r="U33" s="64">
        <v>142</v>
      </c>
      <c r="V33" s="15"/>
      <c r="W33" s="15"/>
    </row>
    <row r="34" spans="2:23" ht="27" customHeight="1">
      <c r="B34" s="178" t="str">
        <f>1!B34</f>
        <v>木曽岬町</v>
      </c>
      <c r="C34" s="179"/>
      <c r="D34" s="180" t="str">
        <f>1!D34</f>
        <v>Ⅱ－１</v>
      </c>
      <c r="E34" s="181"/>
      <c r="F34" s="187">
        <v>85982</v>
      </c>
      <c r="G34" s="182">
        <v>75151</v>
      </c>
      <c r="H34" s="182">
        <v>63437</v>
      </c>
      <c r="I34" s="182">
        <v>36976</v>
      </c>
      <c r="J34" s="182">
        <v>4655</v>
      </c>
      <c r="K34" s="182">
        <v>0</v>
      </c>
      <c r="L34" s="183">
        <v>15306</v>
      </c>
      <c r="M34" s="188">
        <v>6280</v>
      </c>
      <c r="N34" s="189">
        <v>52127</v>
      </c>
      <c r="O34" s="182">
        <v>40912</v>
      </c>
      <c r="P34" s="182">
        <v>32174</v>
      </c>
      <c r="Q34" s="182">
        <v>32174</v>
      </c>
      <c r="R34" s="182">
        <v>32174</v>
      </c>
      <c r="S34" s="182">
        <v>0</v>
      </c>
      <c r="T34" s="182">
        <v>7463</v>
      </c>
      <c r="U34" s="184">
        <v>1592</v>
      </c>
      <c r="V34" s="15"/>
      <c r="W34" s="15"/>
    </row>
    <row r="35" spans="2:23" ht="27" customHeight="1">
      <c r="B35" s="55" t="str">
        <f>1!B35</f>
        <v>度会町</v>
      </c>
      <c r="C35" s="9"/>
      <c r="D35" s="22" t="str">
        <f>1!D35</f>
        <v>Ⅱ－１</v>
      </c>
      <c r="E35" s="53"/>
      <c r="F35" s="153">
        <v>80826</v>
      </c>
      <c r="G35" s="26">
        <v>71302</v>
      </c>
      <c r="H35" s="26">
        <v>54954</v>
      </c>
      <c r="I35" s="26">
        <v>31229</v>
      </c>
      <c r="J35" s="26">
        <v>3779</v>
      </c>
      <c r="K35" s="26">
        <v>3693</v>
      </c>
      <c r="L35" s="30">
        <v>22779</v>
      </c>
      <c r="M35" s="154">
        <v>10259</v>
      </c>
      <c r="N35" s="137">
        <v>33351</v>
      </c>
      <c r="O35" s="26">
        <v>29890</v>
      </c>
      <c r="P35" s="26">
        <v>41132</v>
      </c>
      <c r="Q35" s="26">
        <v>41088</v>
      </c>
      <c r="R35" s="26">
        <v>41132</v>
      </c>
      <c r="S35" s="26">
        <v>0</v>
      </c>
      <c r="T35" s="26">
        <v>34426</v>
      </c>
      <c r="U35" s="33">
        <v>53</v>
      </c>
      <c r="V35" s="15"/>
      <c r="W35" s="15"/>
    </row>
    <row r="36" spans="2:23" ht="27" customHeight="1" thickBot="1">
      <c r="B36" s="56" t="str">
        <f>1!B36</f>
        <v>御浜町</v>
      </c>
      <c r="C36" s="23"/>
      <c r="D36" s="43" t="str">
        <f>1!D36</f>
        <v>Ⅱ－０</v>
      </c>
      <c r="E36" s="57"/>
      <c r="F36" s="37">
        <v>78580</v>
      </c>
      <c r="G36" s="29">
        <v>68619</v>
      </c>
      <c r="H36" s="29">
        <v>41988</v>
      </c>
      <c r="I36" s="29">
        <v>25125</v>
      </c>
      <c r="J36" s="29">
        <v>5350</v>
      </c>
      <c r="K36" s="29">
        <v>4947</v>
      </c>
      <c r="L36" s="44">
        <v>28551</v>
      </c>
      <c r="M36" s="121">
        <v>12248</v>
      </c>
      <c r="N36" s="129">
        <v>90947</v>
      </c>
      <c r="O36" s="29">
        <v>82800</v>
      </c>
      <c r="P36" s="29">
        <v>72101</v>
      </c>
      <c r="Q36" s="29">
        <v>68849</v>
      </c>
      <c r="R36" s="29">
        <v>72095</v>
      </c>
      <c r="S36" s="29">
        <v>7</v>
      </c>
      <c r="T36" s="29">
        <v>6572</v>
      </c>
      <c r="U36" s="38">
        <v>4185</v>
      </c>
      <c r="V36" s="15"/>
      <c r="W36" s="15"/>
    </row>
    <row r="37" ht="27" customHeight="1"/>
  </sheetData>
  <printOptions/>
  <pageMargins left="0.58" right="0.31496062992125984" top="1.2" bottom="0.5118110236220472" header="0.7086614173228347" footer="0.5118110236220472"/>
  <pageSetup fitToHeight="1" fitToWidth="1" horizontalDpi="300" verticalDpi="300" orientation="landscape" paperSize="9" scale="45" r:id="rId1"/>
  <headerFooter alignWithMargins="0">
    <oddHeader>&amp;L&amp;24１９　類型別財政指数（３）</oddHeader>
  </headerFooter>
  <colBreaks count="1" manualBreakCount="1">
    <brk id="13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8"/>
  <sheetViews>
    <sheetView showGridLines="0" zoomScale="60" zoomScaleNormal="60" workbookViewId="0" topLeftCell="A1">
      <pane xSplit="5" ySplit="7" topLeftCell="F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8" sqref="F8"/>
    </sheetView>
  </sheetViews>
  <sheetFormatPr defaultColWidth="14.66015625" defaultRowHeight="24" customHeight="1"/>
  <cols>
    <col min="1" max="1" width="2.66015625" style="1" customWidth="1"/>
    <col min="2" max="2" width="12.66015625" style="1" customWidth="1"/>
    <col min="3" max="3" width="6.66015625" style="1" hidden="1" customWidth="1"/>
    <col min="4" max="4" width="8.66015625" style="16" customWidth="1"/>
    <col min="5" max="5" width="6.66015625" style="1" hidden="1" customWidth="1"/>
    <col min="6" max="24" width="13.66015625" style="1" customWidth="1"/>
    <col min="25" max="16384" width="14.66015625" style="1" customWidth="1"/>
  </cols>
  <sheetData>
    <row r="1" ht="27" customHeight="1">
      <c r="B1" s="1" t="s">
        <v>146</v>
      </c>
    </row>
    <row r="2" spans="2:18" ht="27" customHeight="1" thickBot="1">
      <c r="B2" s="2" t="s">
        <v>89</v>
      </c>
      <c r="C2" s="2"/>
      <c r="D2" s="17"/>
      <c r="E2" s="2"/>
      <c r="F2" s="15"/>
      <c r="G2" s="15"/>
      <c r="H2" s="15"/>
      <c r="I2" s="15"/>
      <c r="J2" s="15"/>
      <c r="K2" s="32"/>
      <c r="L2" s="15"/>
      <c r="M2" s="15"/>
      <c r="N2" s="15"/>
      <c r="O2" s="15"/>
      <c r="P2" s="15"/>
      <c r="Q2" s="15"/>
      <c r="R2" s="32" t="s">
        <v>0</v>
      </c>
    </row>
    <row r="3" spans="2:24" ht="27" customHeight="1">
      <c r="B3" s="4"/>
      <c r="C3" s="5"/>
      <c r="D3" s="18"/>
      <c r="E3" s="4"/>
      <c r="F3" s="91"/>
      <c r="G3" s="93"/>
      <c r="H3" s="92"/>
      <c r="I3" s="92"/>
      <c r="J3" s="92"/>
      <c r="K3" s="93"/>
      <c r="L3" s="123"/>
      <c r="M3" s="93"/>
      <c r="N3" s="93"/>
      <c r="O3" s="93"/>
      <c r="P3" s="93"/>
      <c r="Q3" s="93"/>
      <c r="R3" s="94"/>
      <c r="S3" s="90"/>
      <c r="T3" s="87"/>
      <c r="U3" s="87"/>
      <c r="V3" s="87"/>
      <c r="W3" s="87"/>
      <c r="X3" s="87"/>
    </row>
    <row r="4" spans="2:24" ht="27" customHeight="1">
      <c r="B4" s="4"/>
      <c r="C4" s="5"/>
      <c r="D4" s="18"/>
      <c r="E4" s="4"/>
      <c r="F4" s="97" t="s">
        <v>52</v>
      </c>
      <c r="G4" s="96"/>
      <c r="H4" s="88" t="s">
        <v>53</v>
      </c>
      <c r="I4" s="88" t="s">
        <v>54</v>
      </c>
      <c r="J4" s="88" t="s">
        <v>34</v>
      </c>
      <c r="K4" s="96"/>
      <c r="L4" s="131"/>
      <c r="M4" s="110" t="s">
        <v>55</v>
      </c>
      <c r="N4" s="96"/>
      <c r="O4" s="110" t="s">
        <v>56</v>
      </c>
      <c r="P4" s="96"/>
      <c r="Q4" s="110" t="s">
        <v>57</v>
      </c>
      <c r="R4" s="98"/>
      <c r="S4" s="90"/>
      <c r="T4" s="87"/>
      <c r="U4" s="87"/>
      <c r="V4" s="87"/>
      <c r="W4" s="87"/>
      <c r="X4" s="87"/>
    </row>
    <row r="5" spans="2:24" ht="27" customHeight="1">
      <c r="B5" s="6" t="s">
        <v>132</v>
      </c>
      <c r="C5" s="5"/>
      <c r="D5" s="19" t="s">
        <v>12</v>
      </c>
      <c r="E5" s="4"/>
      <c r="F5" s="105"/>
      <c r="G5" s="89"/>
      <c r="H5" s="88" t="s">
        <v>58</v>
      </c>
      <c r="I5" s="89"/>
      <c r="J5" s="89"/>
      <c r="K5" s="89"/>
      <c r="L5" s="116"/>
      <c r="M5" s="89"/>
      <c r="N5" s="89"/>
      <c r="O5" s="89"/>
      <c r="P5" s="89"/>
      <c r="Q5" s="89"/>
      <c r="R5" s="99"/>
      <c r="S5" s="90"/>
      <c r="T5" s="87"/>
      <c r="U5" s="87"/>
      <c r="V5" s="87"/>
      <c r="W5" s="87"/>
      <c r="X5" s="87"/>
    </row>
    <row r="6" spans="2:24" ht="27" customHeight="1">
      <c r="B6" s="4"/>
      <c r="C6" s="5"/>
      <c r="D6" s="18"/>
      <c r="E6" s="4"/>
      <c r="F6" s="97" t="s">
        <v>14</v>
      </c>
      <c r="G6" s="89" t="s">
        <v>19</v>
      </c>
      <c r="H6" s="88" t="s">
        <v>14</v>
      </c>
      <c r="I6" s="88" t="s">
        <v>14</v>
      </c>
      <c r="J6" s="88" t="s">
        <v>14</v>
      </c>
      <c r="K6" s="89" t="s">
        <v>19</v>
      </c>
      <c r="L6" s="124" t="s">
        <v>59</v>
      </c>
      <c r="M6" s="88" t="s">
        <v>60</v>
      </c>
      <c r="N6" s="88" t="s">
        <v>61</v>
      </c>
      <c r="O6" s="88" t="s">
        <v>62</v>
      </c>
      <c r="P6" s="88" t="s">
        <v>63</v>
      </c>
      <c r="Q6" s="88" t="s">
        <v>64</v>
      </c>
      <c r="R6" s="112" t="s">
        <v>65</v>
      </c>
      <c r="S6" s="90"/>
      <c r="T6" s="87"/>
      <c r="U6" s="87"/>
      <c r="V6" s="87"/>
      <c r="W6" s="87"/>
      <c r="X6" s="87"/>
    </row>
    <row r="7" spans="2:24" ht="27" customHeight="1" thickBot="1">
      <c r="B7" s="7"/>
      <c r="C7" s="8"/>
      <c r="D7" s="20"/>
      <c r="E7" s="7"/>
      <c r="F7" s="106"/>
      <c r="G7" s="103" t="s">
        <v>22</v>
      </c>
      <c r="H7" s="102"/>
      <c r="I7" s="102"/>
      <c r="J7" s="102"/>
      <c r="K7" s="103" t="s">
        <v>22</v>
      </c>
      <c r="L7" s="125"/>
      <c r="M7" s="102"/>
      <c r="N7" s="102"/>
      <c r="O7" s="102"/>
      <c r="P7" s="102"/>
      <c r="Q7" s="102"/>
      <c r="R7" s="104"/>
      <c r="S7" s="90"/>
      <c r="T7" s="87"/>
      <c r="U7" s="87"/>
      <c r="V7" s="87"/>
      <c r="W7" s="87"/>
      <c r="X7" s="87"/>
    </row>
    <row r="8" spans="2:20" ht="27" customHeight="1" thickBot="1">
      <c r="B8" s="45" t="str">
        <f>1!B8</f>
        <v>四日市市</v>
      </c>
      <c r="C8" s="46"/>
      <c r="D8" s="47" t="str">
        <f>1!D8</f>
        <v>特例市</v>
      </c>
      <c r="E8" s="48"/>
      <c r="F8" s="51">
        <v>23075</v>
      </c>
      <c r="G8" s="49">
        <v>16408</v>
      </c>
      <c r="H8" s="49">
        <v>0</v>
      </c>
      <c r="I8" s="49">
        <v>37068</v>
      </c>
      <c r="J8" s="49">
        <v>349971</v>
      </c>
      <c r="K8" s="50">
        <v>193620</v>
      </c>
      <c r="L8" s="126">
        <v>4408</v>
      </c>
      <c r="M8" s="49">
        <v>464</v>
      </c>
      <c r="N8" s="49">
        <v>16</v>
      </c>
      <c r="O8" s="49">
        <v>7115</v>
      </c>
      <c r="P8" s="49">
        <v>2759</v>
      </c>
      <c r="Q8" s="49">
        <v>551</v>
      </c>
      <c r="R8" s="52">
        <v>18374</v>
      </c>
      <c r="S8" s="15"/>
      <c r="T8" s="15"/>
    </row>
    <row r="9" spans="2:20" ht="27" customHeight="1">
      <c r="B9" s="65" t="str">
        <f>1!B9</f>
        <v>津市</v>
      </c>
      <c r="C9" s="66"/>
      <c r="D9" s="60" t="str">
        <f>1!D9</f>
        <v>Ⅳ－１</v>
      </c>
      <c r="E9" s="54"/>
      <c r="F9" s="70">
        <v>43221</v>
      </c>
      <c r="G9" s="68">
        <v>34322</v>
      </c>
      <c r="H9" s="68">
        <v>0</v>
      </c>
      <c r="I9" s="68">
        <v>32800</v>
      </c>
      <c r="J9" s="68">
        <v>335840</v>
      </c>
      <c r="K9" s="69">
        <v>209604</v>
      </c>
      <c r="L9" s="127">
        <v>6522</v>
      </c>
      <c r="M9" s="68">
        <v>568</v>
      </c>
      <c r="N9" s="68">
        <v>15</v>
      </c>
      <c r="O9" s="68">
        <v>11093</v>
      </c>
      <c r="P9" s="68">
        <v>1742</v>
      </c>
      <c r="Q9" s="68">
        <v>626</v>
      </c>
      <c r="R9" s="71">
        <v>22072</v>
      </c>
      <c r="S9" s="15"/>
      <c r="T9" s="15"/>
    </row>
    <row r="10" spans="2:20" ht="27" customHeight="1">
      <c r="B10" s="152" t="str">
        <f>1!B10</f>
        <v>松阪市</v>
      </c>
      <c r="C10" s="78"/>
      <c r="D10" s="79" t="str">
        <f>1!D10</f>
        <v>Ⅳ－１</v>
      </c>
      <c r="E10" s="80"/>
      <c r="F10" s="155">
        <v>26914</v>
      </c>
      <c r="G10" s="81">
        <v>20830</v>
      </c>
      <c r="H10" s="81">
        <v>0</v>
      </c>
      <c r="I10" s="81">
        <v>31158</v>
      </c>
      <c r="J10" s="81">
        <v>324215</v>
      </c>
      <c r="K10" s="82">
        <v>205385</v>
      </c>
      <c r="L10" s="138">
        <v>6223</v>
      </c>
      <c r="M10" s="81">
        <v>226</v>
      </c>
      <c r="N10" s="81">
        <v>1</v>
      </c>
      <c r="O10" s="81">
        <v>7895</v>
      </c>
      <c r="P10" s="81">
        <v>1757</v>
      </c>
      <c r="Q10" s="81">
        <v>996</v>
      </c>
      <c r="R10" s="83">
        <v>22370</v>
      </c>
      <c r="S10" s="15"/>
      <c r="T10" s="15"/>
    </row>
    <row r="11" spans="2:20" ht="27" customHeight="1" thickBot="1">
      <c r="B11" s="55" t="str">
        <f>1!B11</f>
        <v>鈴鹿市</v>
      </c>
      <c r="C11" s="9"/>
      <c r="D11" s="22" t="str">
        <f>1!D11</f>
        <v>Ⅳ－１</v>
      </c>
      <c r="E11" s="53"/>
      <c r="F11" s="153">
        <v>32520</v>
      </c>
      <c r="G11" s="26">
        <v>14390</v>
      </c>
      <c r="H11" s="26">
        <v>0</v>
      </c>
      <c r="I11" s="26">
        <v>41518</v>
      </c>
      <c r="J11" s="26">
        <v>288453</v>
      </c>
      <c r="K11" s="30">
        <v>160273</v>
      </c>
      <c r="L11" s="137">
        <v>4111</v>
      </c>
      <c r="M11" s="26">
        <v>161</v>
      </c>
      <c r="N11" s="26">
        <v>2</v>
      </c>
      <c r="O11" s="26">
        <v>6159</v>
      </c>
      <c r="P11" s="26">
        <v>1002</v>
      </c>
      <c r="Q11" s="26">
        <v>736</v>
      </c>
      <c r="R11" s="33">
        <v>25928</v>
      </c>
      <c r="S11" s="15"/>
      <c r="T11" s="15"/>
    </row>
    <row r="12" spans="2:20" ht="27" customHeight="1">
      <c r="B12" s="65" t="str">
        <f>1!B12</f>
        <v>伊勢市</v>
      </c>
      <c r="C12" s="66"/>
      <c r="D12" s="67" t="str">
        <f>1!D12</f>
        <v>Ⅲ－３</v>
      </c>
      <c r="E12" s="54"/>
      <c r="F12" s="70">
        <v>25174</v>
      </c>
      <c r="G12" s="68">
        <v>20084</v>
      </c>
      <c r="H12" s="68">
        <v>0</v>
      </c>
      <c r="I12" s="68">
        <v>34454</v>
      </c>
      <c r="J12" s="68">
        <v>301100</v>
      </c>
      <c r="K12" s="69">
        <v>188539</v>
      </c>
      <c r="L12" s="127">
        <v>7538</v>
      </c>
      <c r="M12" s="68">
        <v>200</v>
      </c>
      <c r="N12" s="68">
        <v>2</v>
      </c>
      <c r="O12" s="68">
        <v>6394</v>
      </c>
      <c r="P12" s="68">
        <v>1544</v>
      </c>
      <c r="Q12" s="68">
        <v>1214</v>
      </c>
      <c r="R12" s="71">
        <v>18296</v>
      </c>
      <c r="S12" s="15"/>
      <c r="T12" s="15"/>
    </row>
    <row r="13" spans="2:20" ht="27" customHeight="1">
      <c r="B13" s="72" t="str">
        <f>1!B13</f>
        <v>桑名市</v>
      </c>
      <c r="C13" s="11"/>
      <c r="D13" s="21" t="str">
        <f>1!D13</f>
        <v>Ⅲ－２</v>
      </c>
      <c r="E13" s="12"/>
      <c r="F13" s="35">
        <v>34986</v>
      </c>
      <c r="G13" s="28">
        <v>27283</v>
      </c>
      <c r="H13" s="28">
        <v>0</v>
      </c>
      <c r="I13" s="28">
        <v>33993</v>
      </c>
      <c r="J13" s="28">
        <v>332870</v>
      </c>
      <c r="K13" s="31">
        <v>190212</v>
      </c>
      <c r="L13" s="128">
        <v>4363</v>
      </c>
      <c r="M13" s="28">
        <v>408</v>
      </c>
      <c r="N13" s="28">
        <v>22</v>
      </c>
      <c r="O13" s="28">
        <v>9017</v>
      </c>
      <c r="P13" s="28">
        <v>2351</v>
      </c>
      <c r="Q13" s="28">
        <v>1124</v>
      </c>
      <c r="R13" s="36">
        <v>25418</v>
      </c>
      <c r="S13" s="15"/>
      <c r="T13" s="15"/>
    </row>
    <row r="14" spans="2:20" ht="27" customHeight="1" thickBot="1">
      <c r="B14" s="73" t="str">
        <f>1!B14</f>
        <v>伊賀市</v>
      </c>
      <c r="C14" s="23"/>
      <c r="D14" s="43" t="str">
        <f>1!D14</f>
        <v>Ⅲ－０</v>
      </c>
      <c r="E14" s="57"/>
      <c r="F14" s="41">
        <v>32569</v>
      </c>
      <c r="G14" s="39">
        <v>27319</v>
      </c>
      <c r="H14" s="39">
        <v>0</v>
      </c>
      <c r="I14" s="39">
        <v>60337</v>
      </c>
      <c r="J14" s="39">
        <v>437817</v>
      </c>
      <c r="K14" s="40">
        <v>267066</v>
      </c>
      <c r="L14" s="130">
        <v>1967</v>
      </c>
      <c r="M14" s="39">
        <v>358</v>
      </c>
      <c r="N14" s="39">
        <v>7</v>
      </c>
      <c r="O14" s="39">
        <v>14036</v>
      </c>
      <c r="P14" s="39">
        <v>1711</v>
      </c>
      <c r="Q14" s="39">
        <v>905</v>
      </c>
      <c r="R14" s="42">
        <v>35931</v>
      </c>
      <c r="S14" s="15"/>
      <c r="T14" s="15"/>
    </row>
    <row r="15" spans="2:20" ht="27" customHeight="1">
      <c r="B15" s="74" t="str">
        <f>1!B15</f>
        <v>名張市</v>
      </c>
      <c r="C15" s="66"/>
      <c r="D15" s="67" t="str">
        <f>1!D15</f>
        <v>Ⅱ－２</v>
      </c>
      <c r="E15" s="54"/>
      <c r="F15" s="70">
        <v>24565</v>
      </c>
      <c r="G15" s="68">
        <v>20509</v>
      </c>
      <c r="H15" s="68">
        <v>0</v>
      </c>
      <c r="I15" s="68">
        <v>16957</v>
      </c>
      <c r="J15" s="68">
        <v>259877</v>
      </c>
      <c r="K15" s="69">
        <v>174405</v>
      </c>
      <c r="L15" s="127">
        <v>8070</v>
      </c>
      <c r="M15" s="68">
        <v>240</v>
      </c>
      <c r="N15" s="68">
        <v>9</v>
      </c>
      <c r="O15" s="68">
        <v>4673</v>
      </c>
      <c r="P15" s="68">
        <v>1354</v>
      </c>
      <c r="Q15" s="68">
        <v>831</v>
      </c>
      <c r="R15" s="71">
        <v>12934</v>
      </c>
      <c r="S15" s="15"/>
      <c r="T15" s="15"/>
    </row>
    <row r="16" spans="2:20" ht="27" customHeight="1" thickBot="1">
      <c r="B16" s="73" t="str">
        <f>1!B16</f>
        <v>志摩市</v>
      </c>
      <c r="C16" s="23"/>
      <c r="D16" s="43" t="str">
        <f>1!D16</f>
        <v>Ⅱ－１</v>
      </c>
      <c r="E16" s="57"/>
      <c r="F16" s="37">
        <v>35352</v>
      </c>
      <c r="G16" s="29">
        <v>28013</v>
      </c>
      <c r="H16" s="29">
        <v>0</v>
      </c>
      <c r="I16" s="29">
        <v>71595</v>
      </c>
      <c r="J16" s="29">
        <v>414229</v>
      </c>
      <c r="K16" s="44">
        <v>243004</v>
      </c>
      <c r="L16" s="129">
        <v>10112</v>
      </c>
      <c r="M16" s="29">
        <v>623</v>
      </c>
      <c r="N16" s="29">
        <v>12</v>
      </c>
      <c r="O16" s="29">
        <v>16675</v>
      </c>
      <c r="P16" s="29">
        <v>2632</v>
      </c>
      <c r="Q16" s="29">
        <v>617</v>
      </c>
      <c r="R16" s="38">
        <v>15343</v>
      </c>
      <c r="S16" s="15"/>
      <c r="T16" s="15"/>
    </row>
    <row r="17" spans="2:20" ht="27" customHeight="1">
      <c r="B17" s="75" t="str">
        <f>1!B17</f>
        <v>いなべ市</v>
      </c>
      <c r="C17" s="11"/>
      <c r="D17" s="79" t="str">
        <f>1!D17</f>
        <v>Ⅰ－２</v>
      </c>
      <c r="E17" s="12"/>
      <c r="F17" s="35">
        <v>49865</v>
      </c>
      <c r="G17" s="28">
        <v>42710</v>
      </c>
      <c r="H17" s="28">
        <v>0</v>
      </c>
      <c r="I17" s="28">
        <v>76191</v>
      </c>
      <c r="J17" s="28">
        <v>432909</v>
      </c>
      <c r="K17" s="31">
        <v>270947</v>
      </c>
      <c r="L17" s="128">
        <v>10680</v>
      </c>
      <c r="M17" s="28">
        <v>719</v>
      </c>
      <c r="N17" s="28">
        <v>27</v>
      </c>
      <c r="O17" s="28">
        <v>13368</v>
      </c>
      <c r="P17" s="28">
        <v>1373</v>
      </c>
      <c r="Q17" s="28">
        <v>258</v>
      </c>
      <c r="R17" s="36">
        <v>40914</v>
      </c>
      <c r="S17" s="15"/>
      <c r="T17" s="15"/>
    </row>
    <row r="18" spans="2:20" ht="27" customHeight="1">
      <c r="B18" s="75" t="str">
        <f>1!B18</f>
        <v>尾鷲市</v>
      </c>
      <c r="C18" s="11"/>
      <c r="D18" s="22" t="str">
        <f>1!D18</f>
        <v>Ⅰ－１</v>
      </c>
      <c r="E18" s="12"/>
      <c r="F18" s="35">
        <v>39987</v>
      </c>
      <c r="G18" s="28">
        <v>17757</v>
      </c>
      <c r="H18" s="28">
        <v>0</v>
      </c>
      <c r="I18" s="28">
        <v>36398</v>
      </c>
      <c r="J18" s="28">
        <v>409956</v>
      </c>
      <c r="K18" s="31">
        <v>241929</v>
      </c>
      <c r="L18" s="128">
        <v>6831</v>
      </c>
      <c r="M18" s="28">
        <v>373</v>
      </c>
      <c r="N18" s="28">
        <v>31</v>
      </c>
      <c r="O18" s="28">
        <v>12530</v>
      </c>
      <c r="P18" s="28">
        <v>3618</v>
      </c>
      <c r="Q18" s="28">
        <v>632</v>
      </c>
      <c r="R18" s="36">
        <v>25588</v>
      </c>
      <c r="S18" s="15"/>
      <c r="T18" s="15"/>
    </row>
    <row r="19" spans="2:20" ht="27" customHeight="1">
      <c r="B19" s="75" t="str">
        <f>1!B19</f>
        <v>鳥羽市</v>
      </c>
      <c r="C19" s="11"/>
      <c r="D19" s="21" t="str">
        <f>1!D19</f>
        <v>Ⅰ－１</v>
      </c>
      <c r="E19" s="12"/>
      <c r="F19" s="35">
        <v>35745</v>
      </c>
      <c r="G19" s="28">
        <v>17220</v>
      </c>
      <c r="H19" s="28">
        <v>0</v>
      </c>
      <c r="I19" s="28">
        <v>116128</v>
      </c>
      <c r="J19" s="28">
        <v>472581</v>
      </c>
      <c r="K19" s="31">
        <v>234649</v>
      </c>
      <c r="L19" s="128">
        <v>6488</v>
      </c>
      <c r="M19" s="28">
        <v>1199</v>
      </c>
      <c r="N19" s="28">
        <v>29</v>
      </c>
      <c r="O19" s="28">
        <v>17274</v>
      </c>
      <c r="P19" s="28">
        <v>2171</v>
      </c>
      <c r="Q19" s="28">
        <v>1178</v>
      </c>
      <c r="R19" s="36">
        <v>29360</v>
      </c>
      <c r="S19" s="15"/>
      <c r="T19" s="15"/>
    </row>
    <row r="20" spans="2:20" ht="27" customHeight="1">
      <c r="B20" s="77" t="str">
        <f>1!B20</f>
        <v>熊野市</v>
      </c>
      <c r="C20" s="78"/>
      <c r="D20" s="147" t="str">
        <f>1!D20</f>
        <v>Ⅰ－１</v>
      </c>
      <c r="E20" s="80"/>
      <c r="F20" s="155">
        <v>42812</v>
      </c>
      <c r="G20" s="81">
        <v>33665</v>
      </c>
      <c r="H20" s="81">
        <v>0</v>
      </c>
      <c r="I20" s="81">
        <v>115469</v>
      </c>
      <c r="J20" s="81">
        <v>549640</v>
      </c>
      <c r="K20" s="82">
        <v>271400</v>
      </c>
      <c r="L20" s="138">
        <v>21352</v>
      </c>
      <c r="M20" s="81">
        <v>1537</v>
      </c>
      <c r="N20" s="81">
        <v>136</v>
      </c>
      <c r="O20" s="81">
        <v>18474</v>
      </c>
      <c r="P20" s="81">
        <v>2564</v>
      </c>
      <c r="Q20" s="81">
        <v>182</v>
      </c>
      <c r="R20" s="83">
        <v>25987</v>
      </c>
      <c r="S20" s="15"/>
      <c r="T20" s="15"/>
    </row>
    <row r="21" spans="2:20" ht="27" customHeight="1" thickBot="1">
      <c r="B21" s="76" t="str">
        <f>1!B21</f>
        <v>亀山市</v>
      </c>
      <c r="C21" s="9"/>
      <c r="D21" s="22" t="str">
        <f>1!D21</f>
        <v>Ⅰ－０</v>
      </c>
      <c r="E21" s="53"/>
      <c r="F21" s="153">
        <v>32806</v>
      </c>
      <c r="G21" s="26">
        <v>30460</v>
      </c>
      <c r="H21" s="26">
        <v>0</v>
      </c>
      <c r="I21" s="26">
        <v>98287</v>
      </c>
      <c r="J21" s="26">
        <v>457677</v>
      </c>
      <c r="K21" s="30">
        <v>231986</v>
      </c>
      <c r="L21" s="137">
        <v>10998</v>
      </c>
      <c r="M21" s="26">
        <v>673</v>
      </c>
      <c r="N21" s="26">
        <v>39</v>
      </c>
      <c r="O21" s="26">
        <v>16507</v>
      </c>
      <c r="P21" s="26">
        <v>2337</v>
      </c>
      <c r="Q21" s="26">
        <v>2247</v>
      </c>
      <c r="R21" s="33">
        <v>39192</v>
      </c>
      <c r="S21" s="15"/>
      <c r="T21" s="15"/>
    </row>
    <row r="22" spans="2:20" ht="27" customHeight="1">
      <c r="B22" s="65" t="str">
        <f>1!B22</f>
        <v>東員町</v>
      </c>
      <c r="C22" s="66"/>
      <c r="D22" s="67" t="str">
        <f>1!D22</f>
        <v>Ⅴ－２</v>
      </c>
      <c r="E22" s="54"/>
      <c r="F22" s="70">
        <v>29939</v>
      </c>
      <c r="G22" s="68">
        <v>13263</v>
      </c>
      <c r="H22" s="68">
        <v>0</v>
      </c>
      <c r="I22" s="68">
        <v>24011</v>
      </c>
      <c r="J22" s="68">
        <v>249870</v>
      </c>
      <c r="K22" s="69">
        <v>162388</v>
      </c>
      <c r="L22" s="127">
        <v>3518</v>
      </c>
      <c r="M22" s="68">
        <v>374</v>
      </c>
      <c r="N22" s="68">
        <v>40</v>
      </c>
      <c r="O22" s="68">
        <v>14336</v>
      </c>
      <c r="P22" s="68">
        <v>1588</v>
      </c>
      <c r="Q22" s="68">
        <v>2158</v>
      </c>
      <c r="R22" s="71">
        <v>24546</v>
      </c>
      <c r="S22" s="15"/>
      <c r="T22" s="15"/>
    </row>
    <row r="23" spans="2:20" ht="27" customHeight="1">
      <c r="B23" s="72" t="str">
        <f>1!B23</f>
        <v>菰野町</v>
      </c>
      <c r="C23" s="11"/>
      <c r="D23" s="21" t="str">
        <f>1!D23</f>
        <v>Ⅴ－２</v>
      </c>
      <c r="E23" s="12"/>
      <c r="F23" s="35">
        <v>36525</v>
      </c>
      <c r="G23" s="28">
        <v>19194</v>
      </c>
      <c r="H23" s="28">
        <v>0</v>
      </c>
      <c r="I23" s="28">
        <v>35781</v>
      </c>
      <c r="J23" s="28">
        <v>251840</v>
      </c>
      <c r="K23" s="31">
        <v>158600</v>
      </c>
      <c r="L23" s="128">
        <v>7885</v>
      </c>
      <c r="M23" s="28">
        <v>549</v>
      </c>
      <c r="N23" s="28">
        <v>15</v>
      </c>
      <c r="O23" s="28">
        <v>10246</v>
      </c>
      <c r="P23" s="28">
        <v>1579</v>
      </c>
      <c r="Q23" s="28">
        <v>1891</v>
      </c>
      <c r="R23" s="36">
        <v>21924</v>
      </c>
      <c r="S23" s="15"/>
      <c r="T23" s="15"/>
    </row>
    <row r="24" spans="2:20" ht="27" customHeight="1" thickBot="1">
      <c r="B24" s="56" t="str">
        <f>1!B24</f>
        <v>明和町</v>
      </c>
      <c r="C24" s="23"/>
      <c r="D24" s="43" t="str">
        <f>1!D24</f>
        <v>Ⅴ－１</v>
      </c>
      <c r="E24" s="57"/>
      <c r="F24" s="37">
        <v>28709</v>
      </c>
      <c r="G24" s="29">
        <v>22716</v>
      </c>
      <c r="H24" s="29">
        <v>0</v>
      </c>
      <c r="I24" s="29">
        <v>37072</v>
      </c>
      <c r="J24" s="29">
        <v>285543</v>
      </c>
      <c r="K24" s="44">
        <v>174711</v>
      </c>
      <c r="L24" s="129">
        <v>5632</v>
      </c>
      <c r="M24" s="29">
        <v>572</v>
      </c>
      <c r="N24" s="29">
        <v>21</v>
      </c>
      <c r="O24" s="29">
        <v>6994</v>
      </c>
      <c r="P24" s="29">
        <v>1510</v>
      </c>
      <c r="Q24" s="29">
        <v>1505</v>
      </c>
      <c r="R24" s="38">
        <v>14476</v>
      </c>
      <c r="S24" s="15"/>
      <c r="T24" s="15"/>
    </row>
    <row r="25" spans="2:20" ht="27" customHeight="1">
      <c r="B25" s="58" t="str">
        <f>1!B25</f>
        <v>紀北町</v>
      </c>
      <c r="C25" s="59"/>
      <c r="D25" s="60" t="str">
        <f>1!D25</f>
        <v>Ⅳ－２</v>
      </c>
      <c r="E25" s="61"/>
      <c r="F25" s="157">
        <v>42099</v>
      </c>
      <c r="G25" s="62">
        <v>33005</v>
      </c>
      <c r="H25" s="62">
        <v>0</v>
      </c>
      <c r="I25" s="62">
        <v>47176</v>
      </c>
      <c r="J25" s="62">
        <v>444141</v>
      </c>
      <c r="K25" s="63">
        <v>279696</v>
      </c>
      <c r="L25" s="136">
        <v>10623</v>
      </c>
      <c r="M25" s="62">
        <v>689</v>
      </c>
      <c r="N25" s="62">
        <v>22</v>
      </c>
      <c r="O25" s="62">
        <v>18788</v>
      </c>
      <c r="P25" s="62">
        <v>3094</v>
      </c>
      <c r="Q25" s="62">
        <v>903</v>
      </c>
      <c r="R25" s="64">
        <v>24946</v>
      </c>
      <c r="S25" s="15"/>
      <c r="T25" s="15"/>
    </row>
    <row r="26" spans="2:20" ht="27" customHeight="1">
      <c r="B26" s="55" t="str">
        <f>1!B26</f>
        <v>多気町</v>
      </c>
      <c r="C26" s="9"/>
      <c r="D26" s="22" t="str">
        <f>1!D26</f>
        <v>Ⅳ－１</v>
      </c>
      <c r="E26" s="53"/>
      <c r="F26" s="153">
        <v>60868</v>
      </c>
      <c r="G26" s="26">
        <v>40613</v>
      </c>
      <c r="H26" s="26">
        <v>0</v>
      </c>
      <c r="I26" s="26">
        <v>58951</v>
      </c>
      <c r="J26" s="26">
        <v>476155</v>
      </c>
      <c r="K26" s="30">
        <v>279331</v>
      </c>
      <c r="L26" s="137">
        <v>6105</v>
      </c>
      <c r="M26" s="26">
        <v>1176</v>
      </c>
      <c r="N26" s="26">
        <v>49</v>
      </c>
      <c r="O26" s="26">
        <v>13457</v>
      </c>
      <c r="P26" s="26">
        <v>1755</v>
      </c>
      <c r="Q26" s="26">
        <v>2052</v>
      </c>
      <c r="R26" s="33">
        <v>29202</v>
      </c>
      <c r="S26" s="15"/>
      <c r="T26" s="15"/>
    </row>
    <row r="27" spans="2:20" ht="27" customHeight="1" thickBot="1">
      <c r="B27" s="56" t="str">
        <f>1!B27</f>
        <v>南伊勢町</v>
      </c>
      <c r="C27" s="23"/>
      <c r="D27" s="43" t="str">
        <f>1!D27</f>
        <v>Ⅳ－０</v>
      </c>
      <c r="E27" s="57"/>
      <c r="F27" s="37">
        <v>67571</v>
      </c>
      <c r="G27" s="29">
        <v>55094</v>
      </c>
      <c r="H27" s="29">
        <v>0</v>
      </c>
      <c r="I27" s="29">
        <v>63679</v>
      </c>
      <c r="J27" s="29">
        <v>471811</v>
      </c>
      <c r="K27" s="44">
        <v>334026</v>
      </c>
      <c r="L27" s="129">
        <v>5053</v>
      </c>
      <c r="M27" s="29">
        <v>1244</v>
      </c>
      <c r="N27" s="29">
        <v>38</v>
      </c>
      <c r="O27" s="29">
        <v>12822</v>
      </c>
      <c r="P27" s="29">
        <v>2924</v>
      </c>
      <c r="Q27" s="29">
        <v>1416</v>
      </c>
      <c r="R27" s="38">
        <v>26543</v>
      </c>
      <c r="S27" s="15"/>
      <c r="T27" s="15"/>
    </row>
    <row r="28" spans="2:20" ht="27" customHeight="1">
      <c r="B28" s="65" t="str">
        <f>1!B28</f>
        <v>川越町</v>
      </c>
      <c r="C28" s="66"/>
      <c r="D28" s="67" t="str">
        <f>1!D28</f>
        <v>Ⅲ－２</v>
      </c>
      <c r="E28" s="54"/>
      <c r="F28" s="70">
        <v>110689</v>
      </c>
      <c r="G28" s="68">
        <v>84657</v>
      </c>
      <c r="H28" s="68">
        <v>0</v>
      </c>
      <c r="I28" s="68">
        <v>76868</v>
      </c>
      <c r="J28" s="68">
        <v>507465</v>
      </c>
      <c r="K28" s="69">
        <v>273347</v>
      </c>
      <c r="L28" s="127">
        <v>11560</v>
      </c>
      <c r="M28" s="68">
        <v>790</v>
      </c>
      <c r="N28" s="68">
        <v>45</v>
      </c>
      <c r="O28" s="68">
        <v>16679</v>
      </c>
      <c r="P28" s="68">
        <v>2012</v>
      </c>
      <c r="Q28" s="68">
        <v>1281</v>
      </c>
      <c r="R28" s="71">
        <v>32504</v>
      </c>
      <c r="S28" s="15"/>
      <c r="T28" s="15"/>
    </row>
    <row r="29" spans="2:20" ht="27" customHeight="1">
      <c r="B29" s="72" t="str">
        <f>1!B29</f>
        <v>大台町</v>
      </c>
      <c r="C29" s="11"/>
      <c r="D29" s="21" t="str">
        <f>1!D29</f>
        <v>Ⅲ－２</v>
      </c>
      <c r="E29" s="12"/>
      <c r="F29" s="35">
        <v>66870</v>
      </c>
      <c r="G29" s="28">
        <v>47812</v>
      </c>
      <c r="H29" s="28">
        <v>0</v>
      </c>
      <c r="I29" s="28">
        <v>205954</v>
      </c>
      <c r="J29" s="28">
        <v>695448</v>
      </c>
      <c r="K29" s="31">
        <v>371525</v>
      </c>
      <c r="L29" s="128">
        <v>5152</v>
      </c>
      <c r="M29" s="28">
        <v>1223</v>
      </c>
      <c r="N29" s="28">
        <v>33</v>
      </c>
      <c r="O29" s="28">
        <v>11519</v>
      </c>
      <c r="P29" s="28">
        <v>3087</v>
      </c>
      <c r="Q29" s="28">
        <v>1666</v>
      </c>
      <c r="R29" s="36">
        <v>22507</v>
      </c>
      <c r="S29" s="15"/>
      <c r="T29" s="15"/>
    </row>
    <row r="30" spans="2:20" ht="27" customHeight="1">
      <c r="B30" s="72" t="str">
        <f>1!B30</f>
        <v>紀宝町</v>
      </c>
      <c r="C30" s="11"/>
      <c r="D30" s="21" t="str">
        <f>1!D30</f>
        <v>Ⅲ－２</v>
      </c>
      <c r="E30" s="12"/>
      <c r="F30" s="35">
        <v>37091</v>
      </c>
      <c r="G30" s="28">
        <v>25950</v>
      </c>
      <c r="H30" s="28">
        <v>0</v>
      </c>
      <c r="I30" s="28">
        <v>71846</v>
      </c>
      <c r="J30" s="28">
        <v>421479</v>
      </c>
      <c r="K30" s="31">
        <v>267718</v>
      </c>
      <c r="L30" s="128">
        <v>11320</v>
      </c>
      <c r="M30" s="28">
        <v>1679</v>
      </c>
      <c r="N30" s="28">
        <v>134</v>
      </c>
      <c r="O30" s="28">
        <v>13978</v>
      </c>
      <c r="P30" s="28">
        <v>1740</v>
      </c>
      <c r="Q30" s="28">
        <v>2545</v>
      </c>
      <c r="R30" s="36">
        <v>28365</v>
      </c>
      <c r="S30" s="15"/>
      <c r="T30" s="15"/>
    </row>
    <row r="31" spans="2:20" ht="27" customHeight="1">
      <c r="B31" s="72" t="str">
        <f>1!B31</f>
        <v>玉城町</v>
      </c>
      <c r="C31" s="11"/>
      <c r="D31" s="21" t="str">
        <f>1!D31</f>
        <v>Ⅲ－１</v>
      </c>
      <c r="E31" s="12"/>
      <c r="F31" s="35">
        <v>22351</v>
      </c>
      <c r="G31" s="28">
        <v>15959</v>
      </c>
      <c r="H31" s="28">
        <v>0</v>
      </c>
      <c r="I31" s="28">
        <v>35288</v>
      </c>
      <c r="J31" s="28">
        <v>284701</v>
      </c>
      <c r="K31" s="31">
        <v>189668</v>
      </c>
      <c r="L31" s="128">
        <v>9474</v>
      </c>
      <c r="M31" s="28">
        <v>474</v>
      </c>
      <c r="N31" s="28">
        <v>25</v>
      </c>
      <c r="O31" s="28">
        <v>12687</v>
      </c>
      <c r="P31" s="28">
        <v>2370</v>
      </c>
      <c r="Q31" s="28">
        <v>1554</v>
      </c>
      <c r="R31" s="36">
        <v>14670</v>
      </c>
      <c r="S31" s="15"/>
      <c r="T31" s="15"/>
    </row>
    <row r="32" spans="2:20" ht="27" customHeight="1" thickBot="1">
      <c r="B32" s="162" t="str">
        <f>1!B32</f>
        <v>大紀町</v>
      </c>
      <c r="C32" s="163"/>
      <c r="D32" s="164" t="str">
        <f>1!D32</f>
        <v>Ⅲ－１</v>
      </c>
      <c r="E32" s="165"/>
      <c r="F32" s="185">
        <v>61949</v>
      </c>
      <c r="G32" s="166">
        <v>44112</v>
      </c>
      <c r="H32" s="166">
        <v>0</v>
      </c>
      <c r="I32" s="166">
        <v>116315</v>
      </c>
      <c r="J32" s="166">
        <v>668855</v>
      </c>
      <c r="K32" s="167">
        <v>421818</v>
      </c>
      <c r="L32" s="168">
        <v>7146</v>
      </c>
      <c r="M32" s="166">
        <v>1893</v>
      </c>
      <c r="N32" s="166">
        <v>64</v>
      </c>
      <c r="O32" s="166">
        <v>19312</v>
      </c>
      <c r="P32" s="166">
        <v>4693</v>
      </c>
      <c r="Q32" s="166">
        <v>1200</v>
      </c>
      <c r="R32" s="169">
        <v>15716</v>
      </c>
      <c r="S32" s="15"/>
      <c r="T32" s="15"/>
    </row>
    <row r="33" spans="2:20" ht="27" customHeight="1">
      <c r="B33" s="58" t="str">
        <f>1!B33</f>
        <v>朝日町</v>
      </c>
      <c r="C33" s="59"/>
      <c r="D33" s="60" t="str">
        <f>1!D33</f>
        <v>Ⅱ－２</v>
      </c>
      <c r="E33" s="61"/>
      <c r="F33" s="157">
        <v>65484</v>
      </c>
      <c r="G33" s="62">
        <v>22560</v>
      </c>
      <c r="H33" s="62">
        <v>0</v>
      </c>
      <c r="I33" s="62">
        <v>20865</v>
      </c>
      <c r="J33" s="62">
        <v>326586</v>
      </c>
      <c r="K33" s="63">
        <v>204463</v>
      </c>
      <c r="L33" s="136">
        <v>14690</v>
      </c>
      <c r="M33" s="62">
        <v>257</v>
      </c>
      <c r="N33" s="62">
        <v>10</v>
      </c>
      <c r="O33" s="62">
        <v>10092</v>
      </c>
      <c r="P33" s="62">
        <v>1183</v>
      </c>
      <c r="Q33" s="62">
        <v>1254</v>
      </c>
      <c r="R33" s="64">
        <v>20382</v>
      </c>
      <c r="S33" s="15"/>
      <c r="T33" s="15"/>
    </row>
    <row r="34" spans="2:20" ht="27" customHeight="1">
      <c r="B34" s="178" t="str">
        <f>1!B34</f>
        <v>木曽岬町</v>
      </c>
      <c r="C34" s="179"/>
      <c r="D34" s="180" t="str">
        <f>1!D34</f>
        <v>Ⅱ－１</v>
      </c>
      <c r="E34" s="181"/>
      <c r="F34" s="187">
        <v>68143</v>
      </c>
      <c r="G34" s="182">
        <v>40580</v>
      </c>
      <c r="H34" s="182">
        <v>0</v>
      </c>
      <c r="I34" s="182">
        <v>36236</v>
      </c>
      <c r="J34" s="182">
        <v>367114</v>
      </c>
      <c r="K34" s="183">
        <v>232073</v>
      </c>
      <c r="L34" s="189">
        <v>6924</v>
      </c>
      <c r="M34" s="182">
        <v>205</v>
      </c>
      <c r="N34" s="182">
        <v>80</v>
      </c>
      <c r="O34" s="182">
        <v>12321</v>
      </c>
      <c r="P34" s="182">
        <v>1972</v>
      </c>
      <c r="Q34" s="182">
        <v>1931</v>
      </c>
      <c r="R34" s="184">
        <v>30609</v>
      </c>
      <c r="S34" s="15"/>
      <c r="T34" s="15"/>
    </row>
    <row r="35" spans="2:20" ht="27" customHeight="1">
      <c r="B35" s="55" t="str">
        <f>1!B35</f>
        <v>度会町</v>
      </c>
      <c r="C35" s="9"/>
      <c r="D35" s="22" t="str">
        <f>1!D35</f>
        <v>Ⅱ－１</v>
      </c>
      <c r="E35" s="53"/>
      <c r="F35" s="153">
        <v>30351</v>
      </c>
      <c r="G35" s="26">
        <v>23048</v>
      </c>
      <c r="H35" s="26">
        <v>0</v>
      </c>
      <c r="I35" s="26">
        <v>75408</v>
      </c>
      <c r="J35" s="26">
        <v>377058</v>
      </c>
      <c r="K35" s="30">
        <v>210509</v>
      </c>
      <c r="L35" s="137">
        <v>7033</v>
      </c>
      <c r="M35" s="26">
        <v>192</v>
      </c>
      <c r="N35" s="26">
        <v>62</v>
      </c>
      <c r="O35" s="26">
        <v>11317</v>
      </c>
      <c r="P35" s="26">
        <v>2137</v>
      </c>
      <c r="Q35" s="26">
        <v>995</v>
      </c>
      <c r="R35" s="33">
        <v>26491</v>
      </c>
      <c r="S35" s="15"/>
      <c r="T35" s="15"/>
    </row>
    <row r="36" spans="2:20" ht="27" customHeight="1" thickBot="1">
      <c r="B36" s="56" t="str">
        <f>1!B36</f>
        <v>御浜町</v>
      </c>
      <c r="C36" s="23"/>
      <c r="D36" s="43" t="str">
        <f>1!D36</f>
        <v>Ⅱ－０</v>
      </c>
      <c r="E36" s="57"/>
      <c r="F36" s="37">
        <v>49850</v>
      </c>
      <c r="G36" s="29">
        <v>39184</v>
      </c>
      <c r="H36" s="29">
        <v>0</v>
      </c>
      <c r="I36" s="29">
        <v>23584</v>
      </c>
      <c r="J36" s="29">
        <v>401708</v>
      </c>
      <c r="K36" s="44">
        <v>305846</v>
      </c>
      <c r="L36" s="129">
        <v>6641</v>
      </c>
      <c r="M36" s="29">
        <v>866</v>
      </c>
      <c r="N36" s="29">
        <v>147</v>
      </c>
      <c r="O36" s="29">
        <v>12929</v>
      </c>
      <c r="P36" s="29">
        <v>1876</v>
      </c>
      <c r="Q36" s="29">
        <v>1518</v>
      </c>
      <c r="R36" s="38">
        <v>14321</v>
      </c>
      <c r="S36" s="15"/>
      <c r="T36" s="15"/>
    </row>
    <row r="37" ht="27" customHeight="1"/>
    <row r="40" ht="24" customHeight="1">
      <c r="F40"/>
    </row>
    <row r="41" ht="24" customHeight="1">
      <c r="F41"/>
    </row>
    <row r="42" ht="24" customHeight="1">
      <c r="F42"/>
    </row>
    <row r="43" ht="24" customHeight="1">
      <c r="F43"/>
    </row>
    <row r="44" ht="24" customHeight="1">
      <c r="F44"/>
    </row>
    <row r="45" ht="24" customHeight="1">
      <c r="F45"/>
    </row>
    <row r="46" ht="24" customHeight="1">
      <c r="F46"/>
    </row>
    <row r="47" ht="24" customHeight="1">
      <c r="F47"/>
    </row>
    <row r="48" ht="24" customHeight="1">
      <c r="F48"/>
    </row>
    <row r="49" ht="24" customHeight="1">
      <c r="F49"/>
    </row>
    <row r="50" ht="24" customHeight="1">
      <c r="F50"/>
    </row>
    <row r="51" ht="24" customHeight="1">
      <c r="F51"/>
    </row>
    <row r="52" ht="24" customHeight="1">
      <c r="F52"/>
    </row>
    <row r="53" ht="24" customHeight="1">
      <c r="F53"/>
    </row>
    <row r="54" ht="24" customHeight="1">
      <c r="F54"/>
    </row>
    <row r="55" ht="24" customHeight="1">
      <c r="F55"/>
    </row>
    <row r="56" ht="24" customHeight="1">
      <c r="F56"/>
    </row>
    <row r="57" ht="24" customHeight="1">
      <c r="F57"/>
    </row>
    <row r="58" ht="24" customHeight="1">
      <c r="F58"/>
    </row>
    <row r="59" ht="24" customHeight="1">
      <c r="F59"/>
    </row>
    <row r="60" ht="24" customHeight="1">
      <c r="F60"/>
    </row>
    <row r="61" ht="24" customHeight="1">
      <c r="F61"/>
    </row>
    <row r="62" ht="24" customHeight="1">
      <c r="F62"/>
    </row>
    <row r="63" ht="24" customHeight="1">
      <c r="F63"/>
    </row>
    <row r="64" ht="24" customHeight="1">
      <c r="F64"/>
    </row>
    <row r="65" ht="24" customHeight="1">
      <c r="F65"/>
    </row>
    <row r="66" ht="24" customHeight="1">
      <c r="F66"/>
    </row>
    <row r="67" ht="24" customHeight="1">
      <c r="F67"/>
    </row>
    <row r="68" ht="24" customHeight="1">
      <c r="F68"/>
    </row>
    <row r="69" ht="24" customHeight="1">
      <c r="F69"/>
    </row>
    <row r="70" ht="24" customHeight="1">
      <c r="F70"/>
    </row>
    <row r="71" ht="24" customHeight="1">
      <c r="F71"/>
    </row>
    <row r="72" ht="24" customHeight="1">
      <c r="F72"/>
    </row>
    <row r="73" ht="24" customHeight="1">
      <c r="F73"/>
    </row>
    <row r="74" ht="24" customHeight="1">
      <c r="F74"/>
    </row>
    <row r="75" ht="24" customHeight="1">
      <c r="F75"/>
    </row>
    <row r="76" ht="24" customHeight="1">
      <c r="F76"/>
    </row>
    <row r="77" ht="24" customHeight="1">
      <c r="F77"/>
    </row>
    <row r="78" ht="24" customHeight="1">
      <c r="F78"/>
    </row>
    <row r="79" ht="24" customHeight="1">
      <c r="F79"/>
    </row>
    <row r="80" ht="24" customHeight="1">
      <c r="F80"/>
    </row>
    <row r="81" ht="24" customHeight="1">
      <c r="F81"/>
    </row>
    <row r="82" ht="24" customHeight="1">
      <c r="F82"/>
    </row>
    <row r="83" ht="24" customHeight="1">
      <c r="F83"/>
    </row>
    <row r="84" ht="24" customHeight="1">
      <c r="F84"/>
    </row>
    <row r="85" ht="24" customHeight="1">
      <c r="F85"/>
    </row>
    <row r="86" ht="24" customHeight="1">
      <c r="F86"/>
    </row>
    <row r="87" ht="24" customHeight="1">
      <c r="F87"/>
    </row>
    <row r="88" ht="24" customHeight="1">
      <c r="F88"/>
    </row>
    <row r="89" ht="24" customHeight="1">
      <c r="F89"/>
    </row>
    <row r="90" ht="24" customHeight="1">
      <c r="F90"/>
    </row>
    <row r="91" ht="24" customHeight="1">
      <c r="F91"/>
    </row>
    <row r="92" ht="24" customHeight="1">
      <c r="F92"/>
    </row>
    <row r="93" ht="24" customHeight="1">
      <c r="F93"/>
    </row>
    <row r="94" ht="24" customHeight="1">
      <c r="F94"/>
    </row>
    <row r="95" ht="24" customHeight="1">
      <c r="F95"/>
    </row>
    <row r="96" ht="24" customHeight="1">
      <c r="F96"/>
    </row>
    <row r="97" ht="24" customHeight="1">
      <c r="F97"/>
    </row>
    <row r="98" ht="24" customHeight="1">
      <c r="F98"/>
    </row>
    <row r="99" ht="24" customHeight="1">
      <c r="F99"/>
    </row>
    <row r="100" ht="24" customHeight="1">
      <c r="F100"/>
    </row>
    <row r="101" ht="24" customHeight="1">
      <c r="F101"/>
    </row>
    <row r="102" ht="24" customHeight="1">
      <c r="F102"/>
    </row>
    <row r="103" ht="24" customHeight="1">
      <c r="F103"/>
    </row>
    <row r="104" ht="24" customHeight="1">
      <c r="F104"/>
    </row>
    <row r="105" ht="24" customHeight="1">
      <c r="F105"/>
    </row>
    <row r="106" ht="24" customHeight="1">
      <c r="F106"/>
    </row>
    <row r="107" ht="24" customHeight="1">
      <c r="F107"/>
    </row>
    <row r="108" ht="24" customHeight="1">
      <c r="F108"/>
    </row>
  </sheetData>
  <printOptions/>
  <pageMargins left="0.58" right="0.31496062992125984" top="1.1811023622047245" bottom="0.5118110236220472" header="0.7086614173228347" footer="0.5118110236220472"/>
  <pageSetup fitToHeight="1" fitToWidth="1" horizontalDpi="300" verticalDpi="300" orientation="landscape" paperSize="9" scale="55" r:id="rId1"/>
  <headerFooter alignWithMargins="0">
    <oddHeader>&amp;L&amp;24１９　類型別財政指数（４）</oddHeader>
  </headerFooter>
  <colBreaks count="1" manualBreakCount="1">
    <brk id="11" min="1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Y108"/>
  <sheetViews>
    <sheetView showGridLines="0" zoomScale="60" zoomScaleNormal="6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14.66015625" defaultRowHeight="24" customHeight="1"/>
  <cols>
    <col min="1" max="1" width="2.66015625" style="1" customWidth="1"/>
    <col min="2" max="2" width="12.66015625" style="1" customWidth="1"/>
    <col min="3" max="3" width="6.66015625" style="1" hidden="1" customWidth="1"/>
    <col min="4" max="4" width="8.66015625" style="16" customWidth="1"/>
    <col min="5" max="5" width="6.66015625" style="1" hidden="1" customWidth="1"/>
    <col min="6" max="25" width="13.66015625" style="1" customWidth="1"/>
    <col min="26" max="16384" width="14.66015625" style="1" customWidth="1"/>
  </cols>
  <sheetData>
    <row r="1" ht="27" customHeight="1">
      <c r="B1" s="1" t="s">
        <v>147</v>
      </c>
    </row>
    <row r="2" spans="2:16" ht="27" customHeight="1" thickBot="1">
      <c r="B2" s="2" t="s">
        <v>89</v>
      </c>
      <c r="C2" s="2"/>
      <c r="D2" s="17"/>
      <c r="E2" s="2"/>
      <c r="F2" s="15"/>
      <c r="G2" s="15"/>
      <c r="H2" s="15"/>
      <c r="I2" s="15"/>
      <c r="J2" s="15"/>
      <c r="K2" s="15"/>
      <c r="L2" s="32"/>
      <c r="M2" s="15"/>
      <c r="N2" s="15"/>
      <c r="O2" s="15"/>
      <c r="P2" s="32" t="s">
        <v>0</v>
      </c>
    </row>
    <row r="3" spans="2:25" ht="27" customHeight="1">
      <c r="B3" s="4"/>
      <c r="C3" s="5"/>
      <c r="D3" s="18"/>
      <c r="E3" s="4"/>
      <c r="F3" s="91"/>
      <c r="G3" s="93"/>
      <c r="H3" s="92"/>
      <c r="I3" s="93"/>
      <c r="J3" s="93"/>
      <c r="K3" s="93"/>
      <c r="L3" s="93"/>
      <c r="M3" s="123"/>
      <c r="N3" s="93"/>
      <c r="O3" s="93"/>
      <c r="P3" s="94"/>
      <c r="Q3" s="90"/>
      <c r="R3" s="87"/>
      <c r="S3" s="87"/>
      <c r="T3" s="87"/>
      <c r="U3" s="87"/>
      <c r="V3" s="87"/>
      <c r="W3" s="87"/>
      <c r="X3" s="87"/>
      <c r="Y3" s="87"/>
    </row>
    <row r="4" spans="2:25" ht="27" customHeight="1">
      <c r="B4" s="4"/>
      <c r="C4" s="5"/>
      <c r="D4" s="18"/>
      <c r="E4" s="4"/>
      <c r="F4" s="108" t="s">
        <v>67</v>
      </c>
      <c r="G4" s="96"/>
      <c r="H4" s="109" t="s">
        <v>68</v>
      </c>
      <c r="I4" s="96"/>
      <c r="J4" s="96"/>
      <c r="K4" s="96"/>
      <c r="L4" s="96"/>
      <c r="M4" s="132" t="s">
        <v>69</v>
      </c>
      <c r="N4" s="110" t="s">
        <v>70</v>
      </c>
      <c r="O4" s="110" t="s">
        <v>57</v>
      </c>
      <c r="P4" s="111" t="s">
        <v>71</v>
      </c>
      <c r="Q4" s="90"/>
      <c r="R4" s="87"/>
      <c r="S4" s="87"/>
      <c r="T4" s="87"/>
      <c r="U4" s="87"/>
      <c r="V4" s="87"/>
      <c r="W4" s="87"/>
      <c r="X4" s="87"/>
      <c r="Y4" s="87"/>
    </row>
    <row r="5" spans="2:25" ht="27" customHeight="1">
      <c r="B5" s="6" t="s">
        <v>134</v>
      </c>
      <c r="C5" s="5"/>
      <c r="D5" s="19" t="s">
        <v>12</v>
      </c>
      <c r="E5" s="4"/>
      <c r="F5" s="105"/>
      <c r="G5" s="89"/>
      <c r="H5" s="89"/>
      <c r="I5" s="89"/>
      <c r="J5" s="89"/>
      <c r="K5" s="89"/>
      <c r="L5" s="89"/>
      <c r="M5" s="116"/>
      <c r="N5" s="89"/>
      <c r="O5" s="89"/>
      <c r="P5" s="99"/>
      <c r="Q5" s="90"/>
      <c r="R5" s="87"/>
      <c r="S5" s="87"/>
      <c r="T5" s="87"/>
      <c r="U5" s="87"/>
      <c r="V5" s="87"/>
      <c r="W5" s="87"/>
      <c r="X5" s="87"/>
      <c r="Y5" s="87"/>
    </row>
    <row r="6" spans="2:25" ht="27" customHeight="1">
      <c r="B6" s="4"/>
      <c r="C6" s="5"/>
      <c r="D6" s="18"/>
      <c r="E6" s="4"/>
      <c r="F6" s="97" t="s">
        <v>72</v>
      </c>
      <c r="G6" s="88" t="s">
        <v>34</v>
      </c>
      <c r="H6" s="88" t="s">
        <v>142</v>
      </c>
      <c r="I6" s="88" t="s">
        <v>73</v>
      </c>
      <c r="J6" s="88" t="s">
        <v>74</v>
      </c>
      <c r="K6" s="88" t="s">
        <v>72</v>
      </c>
      <c r="L6" s="88" t="s">
        <v>34</v>
      </c>
      <c r="M6" s="124" t="s">
        <v>75</v>
      </c>
      <c r="N6" s="88" t="s">
        <v>76</v>
      </c>
      <c r="O6" s="88" t="s">
        <v>72</v>
      </c>
      <c r="P6" s="112" t="s">
        <v>34</v>
      </c>
      <c r="Q6" s="90"/>
      <c r="R6" s="87"/>
      <c r="S6" s="87"/>
      <c r="T6" s="87"/>
      <c r="U6" s="87"/>
      <c r="V6" s="87"/>
      <c r="W6" s="87"/>
      <c r="X6" s="87"/>
      <c r="Y6" s="87"/>
    </row>
    <row r="7" spans="2:25" ht="27" customHeight="1" thickBot="1">
      <c r="B7" s="7"/>
      <c r="C7" s="8"/>
      <c r="D7" s="20"/>
      <c r="E7" s="7"/>
      <c r="F7" s="106"/>
      <c r="G7" s="102"/>
      <c r="H7" s="102"/>
      <c r="I7" s="102"/>
      <c r="J7" s="102"/>
      <c r="K7" s="102"/>
      <c r="L7" s="102"/>
      <c r="M7" s="125"/>
      <c r="N7" s="102"/>
      <c r="O7" s="102"/>
      <c r="P7" s="104"/>
      <c r="Q7" s="90"/>
      <c r="R7" s="87"/>
      <c r="S7" s="87"/>
      <c r="T7" s="87"/>
      <c r="U7" s="87"/>
      <c r="V7" s="87"/>
      <c r="W7" s="87"/>
      <c r="X7" s="87"/>
      <c r="Y7" s="87"/>
    </row>
    <row r="8" spans="2:18" ht="27" customHeight="1" thickBot="1">
      <c r="B8" s="45" t="str">
        <f>1!B8</f>
        <v>四日市市</v>
      </c>
      <c r="C8" s="46"/>
      <c r="D8" s="47" t="str">
        <f>1!D8</f>
        <v>特例市</v>
      </c>
      <c r="E8" s="48"/>
      <c r="F8" s="51">
        <v>5774</v>
      </c>
      <c r="G8" s="49">
        <v>39462</v>
      </c>
      <c r="H8" s="49">
        <v>825</v>
      </c>
      <c r="I8" s="49">
        <v>165</v>
      </c>
      <c r="J8" s="49">
        <v>1177</v>
      </c>
      <c r="K8" s="49">
        <v>3290</v>
      </c>
      <c r="L8" s="50">
        <v>5457</v>
      </c>
      <c r="M8" s="126">
        <v>25629</v>
      </c>
      <c r="N8" s="49">
        <v>17355</v>
      </c>
      <c r="O8" s="49">
        <v>9106</v>
      </c>
      <c r="P8" s="52">
        <v>52089</v>
      </c>
      <c r="Q8" s="15"/>
      <c r="R8" s="15"/>
    </row>
    <row r="9" spans="2:18" ht="27" customHeight="1">
      <c r="B9" s="65" t="str">
        <f>1!B9</f>
        <v>津市</v>
      </c>
      <c r="C9" s="66"/>
      <c r="D9" s="60" t="str">
        <f>1!D9</f>
        <v>Ⅳ－１</v>
      </c>
      <c r="E9" s="54"/>
      <c r="F9" s="70">
        <v>6579</v>
      </c>
      <c r="G9" s="68">
        <v>49217</v>
      </c>
      <c r="H9" s="68">
        <v>625</v>
      </c>
      <c r="I9" s="68">
        <v>0</v>
      </c>
      <c r="J9" s="68">
        <v>484</v>
      </c>
      <c r="K9" s="68">
        <v>1769</v>
      </c>
      <c r="L9" s="69">
        <v>2878</v>
      </c>
      <c r="M9" s="127">
        <v>1958</v>
      </c>
      <c r="N9" s="68">
        <v>9355</v>
      </c>
      <c r="O9" s="68">
        <v>5051</v>
      </c>
      <c r="P9" s="71">
        <v>16363</v>
      </c>
      <c r="Q9" s="15"/>
      <c r="R9" s="15"/>
    </row>
    <row r="10" spans="2:18" ht="27" customHeight="1">
      <c r="B10" s="152" t="str">
        <f>1!B10</f>
        <v>松阪市</v>
      </c>
      <c r="C10" s="78"/>
      <c r="D10" s="79" t="str">
        <f>1!D10</f>
        <v>Ⅳ－１</v>
      </c>
      <c r="E10" s="80"/>
      <c r="F10" s="155">
        <v>4250</v>
      </c>
      <c r="G10" s="81">
        <v>43719</v>
      </c>
      <c r="H10" s="81">
        <v>2693</v>
      </c>
      <c r="I10" s="81">
        <v>28</v>
      </c>
      <c r="J10" s="81">
        <v>6</v>
      </c>
      <c r="K10" s="81">
        <v>1808</v>
      </c>
      <c r="L10" s="82">
        <v>4535</v>
      </c>
      <c r="M10" s="138">
        <v>18361</v>
      </c>
      <c r="N10" s="81">
        <v>6656</v>
      </c>
      <c r="O10" s="81">
        <v>21319</v>
      </c>
      <c r="P10" s="83">
        <v>46336</v>
      </c>
      <c r="Q10" s="15"/>
      <c r="R10" s="15"/>
    </row>
    <row r="11" spans="2:18" ht="27" customHeight="1" thickBot="1">
      <c r="B11" s="55" t="str">
        <f>1!B11</f>
        <v>鈴鹿市</v>
      </c>
      <c r="C11" s="9"/>
      <c r="D11" s="22" t="str">
        <f>1!D11</f>
        <v>Ⅳ－１</v>
      </c>
      <c r="E11" s="53"/>
      <c r="F11" s="153">
        <v>1906</v>
      </c>
      <c r="G11" s="26">
        <v>40006</v>
      </c>
      <c r="H11" s="26">
        <v>2025</v>
      </c>
      <c r="I11" s="26">
        <v>38</v>
      </c>
      <c r="J11" s="26">
        <v>741</v>
      </c>
      <c r="K11" s="26">
        <v>2803</v>
      </c>
      <c r="L11" s="30">
        <v>5607</v>
      </c>
      <c r="M11" s="137">
        <v>1058</v>
      </c>
      <c r="N11" s="26">
        <v>5572</v>
      </c>
      <c r="O11" s="26">
        <v>2701</v>
      </c>
      <c r="P11" s="33">
        <v>9331</v>
      </c>
      <c r="Q11" s="15"/>
      <c r="R11" s="15"/>
    </row>
    <row r="12" spans="2:18" ht="27" customHeight="1">
      <c r="B12" s="65" t="str">
        <f>1!B12</f>
        <v>伊勢市</v>
      </c>
      <c r="C12" s="66"/>
      <c r="D12" s="67" t="str">
        <f>1!D12</f>
        <v>Ⅲ－３</v>
      </c>
      <c r="E12" s="54"/>
      <c r="F12" s="70">
        <v>2688</v>
      </c>
      <c r="G12" s="68">
        <v>37876</v>
      </c>
      <c r="H12" s="68">
        <v>575</v>
      </c>
      <c r="I12" s="68">
        <v>45</v>
      </c>
      <c r="J12" s="68">
        <v>341</v>
      </c>
      <c r="K12" s="68">
        <v>842</v>
      </c>
      <c r="L12" s="69">
        <v>1802</v>
      </c>
      <c r="M12" s="127">
        <v>12634</v>
      </c>
      <c r="N12" s="68">
        <v>4827</v>
      </c>
      <c r="O12" s="68">
        <v>19209</v>
      </c>
      <c r="P12" s="71">
        <v>36670</v>
      </c>
      <c r="Q12" s="15"/>
      <c r="R12" s="15"/>
    </row>
    <row r="13" spans="2:18" ht="27" customHeight="1">
      <c r="B13" s="72" t="str">
        <f>1!B13</f>
        <v>桑名市</v>
      </c>
      <c r="C13" s="11"/>
      <c r="D13" s="21" t="str">
        <f>1!D13</f>
        <v>Ⅲ－２</v>
      </c>
      <c r="E13" s="12"/>
      <c r="F13" s="35">
        <v>3467</v>
      </c>
      <c r="G13" s="28">
        <v>46169</v>
      </c>
      <c r="H13" s="28">
        <v>1424</v>
      </c>
      <c r="I13" s="28">
        <v>43</v>
      </c>
      <c r="J13" s="28">
        <v>557</v>
      </c>
      <c r="K13" s="28">
        <v>765</v>
      </c>
      <c r="L13" s="31">
        <v>2789</v>
      </c>
      <c r="M13" s="128">
        <v>19933</v>
      </c>
      <c r="N13" s="28">
        <v>7667</v>
      </c>
      <c r="O13" s="28">
        <v>8075</v>
      </c>
      <c r="P13" s="36">
        <v>35675</v>
      </c>
      <c r="Q13" s="15"/>
      <c r="R13" s="15"/>
    </row>
    <row r="14" spans="2:18" ht="27" customHeight="1" thickBot="1">
      <c r="B14" s="73" t="str">
        <f>1!B14</f>
        <v>伊賀市</v>
      </c>
      <c r="C14" s="23"/>
      <c r="D14" s="43" t="str">
        <f>1!D14</f>
        <v>Ⅲ－０</v>
      </c>
      <c r="E14" s="57"/>
      <c r="F14" s="41">
        <v>3354</v>
      </c>
      <c r="G14" s="39">
        <v>58270</v>
      </c>
      <c r="H14" s="39">
        <v>3060</v>
      </c>
      <c r="I14" s="39">
        <v>140</v>
      </c>
      <c r="J14" s="39">
        <v>374</v>
      </c>
      <c r="K14" s="39">
        <v>4850</v>
      </c>
      <c r="L14" s="40">
        <v>8424</v>
      </c>
      <c r="M14" s="130">
        <v>15144</v>
      </c>
      <c r="N14" s="39">
        <v>10417</v>
      </c>
      <c r="O14" s="39">
        <v>10285</v>
      </c>
      <c r="P14" s="42">
        <v>35846</v>
      </c>
      <c r="Q14" s="15"/>
      <c r="R14" s="15"/>
    </row>
    <row r="15" spans="2:18" ht="27" customHeight="1">
      <c r="B15" s="74" t="str">
        <f>1!B15</f>
        <v>名張市</v>
      </c>
      <c r="C15" s="66"/>
      <c r="D15" s="67" t="str">
        <f>1!D15</f>
        <v>Ⅱ－２</v>
      </c>
      <c r="E15" s="54"/>
      <c r="F15" s="70">
        <v>4992</v>
      </c>
      <c r="G15" s="68">
        <v>33103</v>
      </c>
      <c r="H15" s="68">
        <v>1021</v>
      </c>
      <c r="I15" s="68">
        <v>32</v>
      </c>
      <c r="J15" s="68">
        <v>510</v>
      </c>
      <c r="K15" s="68">
        <v>1738</v>
      </c>
      <c r="L15" s="69">
        <v>3301</v>
      </c>
      <c r="M15" s="127">
        <v>20482</v>
      </c>
      <c r="N15" s="68">
        <v>4706</v>
      </c>
      <c r="O15" s="68">
        <v>11479</v>
      </c>
      <c r="P15" s="71">
        <v>36667</v>
      </c>
      <c r="Q15" s="15"/>
      <c r="R15" s="15"/>
    </row>
    <row r="16" spans="2:18" ht="27" customHeight="1" thickBot="1">
      <c r="B16" s="73" t="str">
        <f>1!B16</f>
        <v>志摩市</v>
      </c>
      <c r="C16" s="23"/>
      <c r="D16" s="43" t="str">
        <f>1!D16</f>
        <v>Ⅱ－１</v>
      </c>
      <c r="E16" s="57"/>
      <c r="F16" s="37">
        <v>3556</v>
      </c>
      <c r="G16" s="29">
        <v>49570</v>
      </c>
      <c r="H16" s="29">
        <v>135</v>
      </c>
      <c r="I16" s="29">
        <v>43</v>
      </c>
      <c r="J16" s="29">
        <v>509</v>
      </c>
      <c r="K16" s="29">
        <v>1716</v>
      </c>
      <c r="L16" s="44">
        <v>2404</v>
      </c>
      <c r="M16" s="129">
        <v>28653</v>
      </c>
      <c r="N16" s="29">
        <v>12024</v>
      </c>
      <c r="O16" s="29">
        <v>13535</v>
      </c>
      <c r="P16" s="38">
        <v>54211</v>
      </c>
      <c r="Q16" s="15"/>
      <c r="R16" s="15"/>
    </row>
    <row r="17" spans="2:18" ht="27" customHeight="1">
      <c r="B17" s="75" t="str">
        <f>1!B17</f>
        <v>いなべ市</v>
      </c>
      <c r="C17" s="11"/>
      <c r="D17" s="79" t="str">
        <f>1!D17</f>
        <v>Ⅰ－２</v>
      </c>
      <c r="E17" s="12"/>
      <c r="F17" s="35">
        <v>3758</v>
      </c>
      <c r="G17" s="28">
        <v>71097</v>
      </c>
      <c r="H17" s="28">
        <v>208</v>
      </c>
      <c r="I17" s="28">
        <v>362</v>
      </c>
      <c r="J17" s="28">
        <v>564</v>
      </c>
      <c r="K17" s="28">
        <v>2278</v>
      </c>
      <c r="L17" s="31">
        <v>3413</v>
      </c>
      <c r="M17" s="128">
        <v>30655</v>
      </c>
      <c r="N17" s="28">
        <v>22027</v>
      </c>
      <c r="O17" s="28">
        <v>3248</v>
      </c>
      <c r="P17" s="36">
        <v>55929</v>
      </c>
      <c r="Q17" s="15"/>
      <c r="R17" s="15"/>
    </row>
    <row r="18" spans="2:18" ht="27" customHeight="1">
      <c r="B18" s="75" t="str">
        <f>1!B18</f>
        <v>尾鷲市</v>
      </c>
      <c r="C18" s="11"/>
      <c r="D18" s="22" t="str">
        <f>1!D18</f>
        <v>Ⅰ－１</v>
      </c>
      <c r="E18" s="12"/>
      <c r="F18" s="35">
        <v>4259</v>
      </c>
      <c r="G18" s="28">
        <v>53861</v>
      </c>
      <c r="H18" s="28">
        <v>1038</v>
      </c>
      <c r="I18" s="28">
        <v>25</v>
      </c>
      <c r="J18" s="28">
        <v>300</v>
      </c>
      <c r="K18" s="28">
        <v>1265</v>
      </c>
      <c r="L18" s="31">
        <v>2628</v>
      </c>
      <c r="M18" s="128">
        <v>41568</v>
      </c>
      <c r="N18" s="28">
        <v>6605</v>
      </c>
      <c r="O18" s="28">
        <v>2520</v>
      </c>
      <c r="P18" s="36">
        <v>50693</v>
      </c>
      <c r="Q18" s="15"/>
      <c r="R18" s="15"/>
    </row>
    <row r="19" spans="2:18" ht="27" customHeight="1">
      <c r="B19" s="75" t="str">
        <f>1!B19</f>
        <v>鳥羽市</v>
      </c>
      <c r="C19" s="11"/>
      <c r="D19" s="21" t="str">
        <f>1!D19</f>
        <v>Ⅰ－１</v>
      </c>
      <c r="E19" s="12"/>
      <c r="F19" s="35">
        <v>4154</v>
      </c>
      <c r="G19" s="28">
        <v>61853</v>
      </c>
      <c r="H19" s="28">
        <v>522</v>
      </c>
      <c r="I19" s="28">
        <v>14</v>
      </c>
      <c r="J19" s="28">
        <v>163</v>
      </c>
      <c r="K19" s="28">
        <v>1414</v>
      </c>
      <c r="L19" s="31">
        <v>2113</v>
      </c>
      <c r="M19" s="128">
        <v>10868</v>
      </c>
      <c r="N19" s="28">
        <v>11444</v>
      </c>
      <c r="O19" s="28">
        <v>7626</v>
      </c>
      <c r="P19" s="36">
        <v>29938</v>
      </c>
      <c r="Q19" s="15"/>
      <c r="R19" s="15"/>
    </row>
    <row r="20" spans="2:18" ht="27" customHeight="1">
      <c r="B20" s="77" t="str">
        <f>1!B20</f>
        <v>熊野市</v>
      </c>
      <c r="C20" s="78"/>
      <c r="D20" s="147" t="str">
        <f>1!D20</f>
        <v>Ⅰ－１</v>
      </c>
      <c r="E20" s="80"/>
      <c r="F20" s="155">
        <v>1582</v>
      </c>
      <c r="G20" s="81">
        <v>71814</v>
      </c>
      <c r="H20" s="81">
        <v>1796</v>
      </c>
      <c r="I20" s="81">
        <v>0</v>
      </c>
      <c r="J20" s="81">
        <v>66</v>
      </c>
      <c r="K20" s="81">
        <v>96</v>
      </c>
      <c r="L20" s="82">
        <v>1958</v>
      </c>
      <c r="M20" s="138">
        <v>13116</v>
      </c>
      <c r="N20" s="81">
        <v>11885</v>
      </c>
      <c r="O20" s="81">
        <v>6569</v>
      </c>
      <c r="P20" s="83">
        <v>31570</v>
      </c>
      <c r="Q20" s="15"/>
      <c r="R20" s="15"/>
    </row>
    <row r="21" spans="2:18" ht="27" customHeight="1" thickBot="1">
      <c r="B21" s="76" t="str">
        <f>1!B21</f>
        <v>亀山市</v>
      </c>
      <c r="C21" s="9"/>
      <c r="D21" s="22" t="str">
        <f>1!D21</f>
        <v>Ⅰ－０</v>
      </c>
      <c r="E21" s="53"/>
      <c r="F21" s="153">
        <v>4082</v>
      </c>
      <c r="G21" s="26">
        <v>76075</v>
      </c>
      <c r="H21" s="26">
        <v>1894</v>
      </c>
      <c r="I21" s="26">
        <v>420</v>
      </c>
      <c r="J21" s="26">
        <v>538</v>
      </c>
      <c r="K21" s="26">
        <v>2833</v>
      </c>
      <c r="L21" s="30">
        <v>5685</v>
      </c>
      <c r="M21" s="137">
        <v>3135</v>
      </c>
      <c r="N21" s="26">
        <v>9452</v>
      </c>
      <c r="O21" s="26">
        <v>14685</v>
      </c>
      <c r="P21" s="33">
        <v>27271</v>
      </c>
      <c r="Q21" s="15"/>
      <c r="R21" s="15"/>
    </row>
    <row r="22" spans="2:18" ht="27" customHeight="1">
      <c r="B22" s="65" t="str">
        <f>1!B22</f>
        <v>東員町</v>
      </c>
      <c r="C22" s="66"/>
      <c r="D22" s="67" t="str">
        <f>1!D22</f>
        <v>Ⅴ－２</v>
      </c>
      <c r="E22" s="54"/>
      <c r="F22" s="70">
        <v>2723</v>
      </c>
      <c r="G22" s="68">
        <v>49283</v>
      </c>
      <c r="H22" s="68">
        <v>875</v>
      </c>
      <c r="I22" s="68">
        <v>116</v>
      </c>
      <c r="J22" s="68">
        <v>239</v>
      </c>
      <c r="K22" s="68">
        <v>534</v>
      </c>
      <c r="L22" s="69">
        <v>1764</v>
      </c>
      <c r="M22" s="127">
        <v>31263</v>
      </c>
      <c r="N22" s="68">
        <v>8123</v>
      </c>
      <c r="O22" s="68">
        <v>2882</v>
      </c>
      <c r="P22" s="71">
        <v>42267</v>
      </c>
      <c r="Q22" s="15"/>
      <c r="R22" s="15"/>
    </row>
    <row r="23" spans="2:18" ht="27" customHeight="1">
      <c r="B23" s="72" t="str">
        <f>1!B23</f>
        <v>菰野町</v>
      </c>
      <c r="C23" s="11"/>
      <c r="D23" s="21" t="str">
        <f>1!D23</f>
        <v>Ⅴ－２</v>
      </c>
      <c r="E23" s="12"/>
      <c r="F23" s="35">
        <v>4305</v>
      </c>
      <c r="G23" s="28">
        <v>48394</v>
      </c>
      <c r="H23" s="28">
        <v>2785</v>
      </c>
      <c r="I23" s="28">
        <v>264</v>
      </c>
      <c r="J23" s="28">
        <v>423</v>
      </c>
      <c r="K23" s="28">
        <v>1779</v>
      </c>
      <c r="L23" s="31">
        <v>5251</v>
      </c>
      <c r="M23" s="128">
        <v>6174</v>
      </c>
      <c r="N23" s="28">
        <v>9252</v>
      </c>
      <c r="O23" s="28">
        <v>5615</v>
      </c>
      <c r="P23" s="36">
        <v>21041</v>
      </c>
      <c r="Q23" s="15"/>
      <c r="R23" s="15"/>
    </row>
    <row r="24" spans="2:18" ht="27" customHeight="1" thickBot="1">
      <c r="B24" s="56" t="str">
        <f>1!B24</f>
        <v>明和町</v>
      </c>
      <c r="C24" s="23"/>
      <c r="D24" s="43" t="str">
        <f>1!D24</f>
        <v>Ⅴ－１</v>
      </c>
      <c r="E24" s="57"/>
      <c r="F24" s="37">
        <v>4887</v>
      </c>
      <c r="G24" s="29">
        <v>35597</v>
      </c>
      <c r="H24" s="29">
        <v>490</v>
      </c>
      <c r="I24" s="29">
        <v>50</v>
      </c>
      <c r="J24" s="29">
        <v>505</v>
      </c>
      <c r="K24" s="29">
        <v>800</v>
      </c>
      <c r="L24" s="44">
        <v>1844</v>
      </c>
      <c r="M24" s="129">
        <v>27335</v>
      </c>
      <c r="N24" s="29">
        <v>2361</v>
      </c>
      <c r="O24" s="29">
        <v>7354</v>
      </c>
      <c r="P24" s="38">
        <v>37049</v>
      </c>
      <c r="Q24" s="15"/>
      <c r="R24" s="15"/>
    </row>
    <row r="25" spans="2:18" ht="27" customHeight="1">
      <c r="B25" s="58" t="str">
        <f>1!B25</f>
        <v>紀北町</v>
      </c>
      <c r="C25" s="59"/>
      <c r="D25" s="60" t="str">
        <f>1!D25</f>
        <v>Ⅳ－２</v>
      </c>
      <c r="E25" s="61"/>
      <c r="F25" s="157">
        <v>3552</v>
      </c>
      <c r="G25" s="62">
        <v>62619</v>
      </c>
      <c r="H25" s="62">
        <v>198</v>
      </c>
      <c r="I25" s="62">
        <v>19</v>
      </c>
      <c r="J25" s="62">
        <v>123</v>
      </c>
      <c r="K25" s="62">
        <v>1979</v>
      </c>
      <c r="L25" s="63">
        <v>2320</v>
      </c>
      <c r="M25" s="136">
        <v>30844</v>
      </c>
      <c r="N25" s="62">
        <v>8661</v>
      </c>
      <c r="O25" s="62">
        <v>6758</v>
      </c>
      <c r="P25" s="64">
        <v>46263</v>
      </c>
      <c r="Q25" s="15"/>
      <c r="R25" s="15"/>
    </row>
    <row r="26" spans="2:18" ht="27" customHeight="1">
      <c r="B26" s="55" t="str">
        <f>1!B26</f>
        <v>多気町</v>
      </c>
      <c r="C26" s="9"/>
      <c r="D26" s="22" t="str">
        <f>1!D26</f>
        <v>Ⅳ－１</v>
      </c>
      <c r="E26" s="53"/>
      <c r="F26" s="153">
        <v>6799</v>
      </c>
      <c r="G26" s="26">
        <v>60594</v>
      </c>
      <c r="H26" s="26">
        <v>5654</v>
      </c>
      <c r="I26" s="26">
        <v>115</v>
      </c>
      <c r="J26" s="26">
        <v>477</v>
      </c>
      <c r="K26" s="26">
        <v>1230</v>
      </c>
      <c r="L26" s="30">
        <v>7477</v>
      </c>
      <c r="M26" s="137">
        <v>41839</v>
      </c>
      <c r="N26" s="26">
        <v>32566</v>
      </c>
      <c r="O26" s="26">
        <v>8287</v>
      </c>
      <c r="P26" s="33">
        <v>82692</v>
      </c>
      <c r="Q26" s="15"/>
      <c r="R26" s="15"/>
    </row>
    <row r="27" spans="2:18" ht="27" customHeight="1" thickBot="1">
      <c r="B27" s="56" t="str">
        <f>1!B27</f>
        <v>南伊勢町</v>
      </c>
      <c r="C27" s="23"/>
      <c r="D27" s="43" t="str">
        <f>1!D27</f>
        <v>Ⅳ－０</v>
      </c>
      <c r="E27" s="57"/>
      <c r="F27" s="37">
        <v>6294</v>
      </c>
      <c r="G27" s="29">
        <v>56335</v>
      </c>
      <c r="H27" s="29">
        <v>26</v>
      </c>
      <c r="I27" s="29">
        <v>23</v>
      </c>
      <c r="J27" s="29">
        <v>319</v>
      </c>
      <c r="K27" s="29">
        <v>1357</v>
      </c>
      <c r="L27" s="44">
        <v>1726</v>
      </c>
      <c r="M27" s="129">
        <v>31651</v>
      </c>
      <c r="N27" s="29">
        <v>11356</v>
      </c>
      <c r="O27" s="29">
        <v>17775</v>
      </c>
      <c r="P27" s="38">
        <v>60782</v>
      </c>
      <c r="Q27" s="15"/>
      <c r="R27" s="15"/>
    </row>
    <row r="28" spans="2:18" ht="27" customHeight="1">
      <c r="B28" s="65" t="str">
        <f>1!B28</f>
        <v>川越町</v>
      </c>
      <c r="C28" s="66"/>
      <c r="D28" s="67" t="str">
        <f>1!D28</f>
        <v>Ⅲ－２</v>
      </c>
      <c r="E28" s="54"/>
      <c r="F28" s="70">
        <v>10276</v>
      </c>
      <c r="G28" s="68">
        <v>75147</v>
      </c>
      <c r="H28" s="68">
        <v>106</v>
      </c>
      <c r="I28" s="68">
        <v>13</v>
      </c>
      <c r="J28" s="68">
        <v>149</v>
      </c>
      <c r="K28" s="68">
        <v>287</v>
      </c>
      <c r="L28" s="69">
        <v>554</v>
      </c>
      <c r="M28" s="127">
        <v>14768</v>
      </c>
      <c r="N28" s="68">
        <v>17425</v>
      </c>
      <c r="O28" s="68">
        <v>30224</v>
      </c>
      <c r="P28" s="71">
        <v>62416</v>
      </c>
      <c r="Q28" s="15"/>
      <c r="R28" s="15"/>
    </row>
    <row r="29" spans="2:18" ht="27" customHeight="1">
      <c r="B29" s="72" t="str">
        <f>1!B29</f>
        <v>大台町</v>
      </c>
      <c r="C29" s="11"/>
      <c r="D29" s="21" t="str">
        <f>1!D29</f>
        <v>Ⅲ－２</v>
      </c>
      <c r="E29" s="12"/>
      <c r="F29" s="35">
        <v>7040</v>
      </c>
      <c r="G29" s="28">
        <v>52227</v>
      </c>
      <c r="H29" s="28">
        <v>0</v>
      </c>
      <c r="I29" s="28">
        <v>659</v>
      </c>
      <c r="J29" s="28">
        <v>720</v>
      </c>
      <c r="K29" s="28">
        <v>101</v>
      </c>
      <c r="L29" s="31">
        <v>1480</v>
      </c>
      <c r="M29" s="128">
        <v>59303</v>
      </c>
      <c r="N29" s="28">
        <v>6561</v>
      </c>
      <c r="O29" s="28">
        <v>22554</v>
      </c>
      <c r="P29" s="36">
        <v>88418</v>
      </c>
      <c r="Q29" s="15"/>
      <c r="R29" s="15"/>
    </row>
    <row r="30" spans="2:18" ht="27" customHeight="1">
      <c r="B30" s="72" t="str">
        <f>1!B30</f>
        <v>紀宝町</v>
      </c>
      <c r="C30" s="11"/>
      <c r="D30" s="21" t="str">
        <f>1!D30</f>
        <v>Ⅲ－２</v>
      </c>
      <c r="E30" s="12"/>
      <c r="F30" s="35">
        <v>2561</v>
      </c>
      <c r="G30" s="28">
        <v>62322</v>
      </c>
      <c r="H30" s="28">
        <v>1653</v>
      </c>
      <c r="I30" s="28">
        <v>169</v>
      </c>
      <c r="J30" s="28">
        <v>616</v>
      </c>
      <c r="K30" s="28">
        <v>983</v>
      </c>
      <c r="L30" s="31">
        <v>3421</v>
      </c>
      <c r="M30" s="128">
        <v>46220</v>
      </c>
      <c r="N30" s="28">
        <v>3832</v>
      </c>
      <c r="O30" s="28">
        <v>9144</v>
      </c>
      <c r="P30" s="36">
        <v>59197</v>
      </c>
      <c r="Q30" s="15"/>
      <c r="R30" s="15"/>
    </row>
    <row r="31" spans="2:18" ht="27" customHeight="1">
      <c r="B31" s="72" t="str">
        <f>1!B31</f>
        <v>玉城町</v>
      </c>
      <c r="C31" s="11"/>
      <c r="D31" s="21" t="str">
        <f>1!D31</f>
        <v>Ⅲ－１</v>
      </c>
      <c r="E31" s="12"/>
      <c r="F31" s="35">
        <v>3241</v>
      </c>
      <c r="G31" s="28">
        <v>44495</v>
      </c>
      <c r="H31" s="28">
        <v>677</v>
      </c>
      <c r="I31" s="28">
        <v>43</v>
      </c>
      <c r="J31" s="28">
        <v>485</v>
      </c>
      <c r="K31" s="28">
        <v>779</v>
      </c>
      <c r="L31" s="31">
        <v>1984</v>
      </c>
      <c r="M31" s="128">
        <v>27239</v>
      </c>
      <c r="N31" s="28">
        <v>4122</v>
      </c>
      <c r="O31" s="28">
        <v>24376</v>
      </c>
      <c r="P31" s="36">
        <v>55737</v>
      </c>
      <c r="Q31" s="15"/>
      <c r="R31" s="15"/>
    </row>
    <row r="32" spans="2:18" ht="27" customHeight="1" thickBot="1">
      <c r="B32" s="162" t="str">
        <f>1!B32</f>
        <v>大紀町</v>
      </c>
      <c r="C32" s="163"/>
      <c r="D32" s="164" t="str">
        <f>1!D32</f>
        <v>Ⅲ－１</v>
      </c>
      <c r="E32" s="165"/>
      <c r="F32" s="185">
        <v>11720</v>
      </c>
      <c r="G32" s="166">
        <v>61744</v>
      </c>
      <c r="H32" s="166">
        <v>57</v>
      </c>
      <c r="I32" s="166">
        <v>265</v>
      </c>
      <c r="J32" s="166">
        <v>922</v>
      </c>
      <c r="K32" s="166">
        <v>2210</v>
      </c>
      <c r="L32" s="167">
        <v>3454</v>
      </c>
      <c r="M32" s="168">
        <v>64333</v>
      </c>
      <c r="N32" s="166">
        <v>9888</v>
      </c>
      <c r="O32" s="166">
        <v>10499</v>
      </c>
      <c r="P32" s="169">
        <v>84720</v>
      </c>
      <c r="Q32" s="15"/>
      <c r="R32" s="15"/>
    </row>
    <row r="33" spans="2:18" ht="27" customHeight="1">
      <c r="B33" s="58" t="str">
        <f>1!B33</f>
        <v>朝日町</v>
      </c>
      <c r="C33" s="59"/>
      <c r="D33" s="60" t="str">
        <f>1!D33</f>
        <v>Ⅱ－２</v>
      </c>
      <c r="E33" s="61"/>
      <c r="F33" s="157">
        <v>9302</v>
      </c>
      <c r="G33" s="62">
        <v>57172</v>
      </c>
      <c r="H33" s="62">
        <v>1032</v>
      </c>
      <c r="I33" s="62">
        <v>142</v>
      </c>
      <c r="J33" s="62">
        <v>158</v>
      </c>
      <c r="K33" s="62">
        <v>590</v>
      </c>
      <c r="L33" s="63">
        <v>1921</v>
      </c>
      <c r="M33" s="136">
        <v>16541</v>
      </c>
      <c r="N33" s="62">
        <v>9895</v>
      </c>
      <c r="O33" s="62">
        <v>15096</v>
      </c>
      <c r="P33" s="64">
        <v>41532</v>
      </c>
      <c r="Q33" s="15"/>
      <c r="R33" s="15"/>
    </row>
    <row r="34" spans="2:18" ht="27" customHeight="1">
      <c r="B34" s="178" t="str">
        <f>1!B34</f>
        <v>木曽岬町</v>
      </c>
      <c r="C34" s="179"/>
      <c r="D34" s="180" t="str">
        <f>1!D34</f>
        <v>Ⅱ－１</v>
      </c>
      <c r="E34" s="181"/>
      <c r="F34" s="187">
        <v>9395</v>
      </c>
      <c r="G34" s="182">
        <v>63437</v>
      </c>
      <c r="H34" s="182">
        <v>0</v>
      </c>
      <c r="I34" s="182">
        <v>0</v>
      </c>
      <c r="J34" s="182">
        <v>0</v>
      </c>
      <c r="K34" s="182">
        <v>0</v>
      </c>
      <c r="L34" s="183">
        <v>0</v>
      </c>
      <c r="M34" s="189">
        <v>40162</v>
      </c>
      <c r="N34" s="182">
        <v>11964</v>
      </c>
      <c r="O34" s="182">
        <v>0</v>
      </c>
      <c r="P34" s="184">
        <v>52127</v>
      </c>
      <c r="Q34" s="15"/>
      <c r="R34" s="15"/>
    </row>
    <row r="35" spans="2:18" ht="27" customHeight="1">
      <c r="B35" s="55" t="str">
        <f>1!B35</f>
        <v>度会町</v>
      </c>
      <c r="C35" s="9"/>
      <c r="D35" s="22" t="str">
        <f>1!D35</f>
        <v>Ⅱ－１</v>
      </c>
      <c r="E35" s="53"/>
      <c r="F35" s="153">
        <v>6726</v>
      </c>
      <c r="G35" s="26">
        <v>54954</v>
      </c>
      <c r="H35" s="26">
        <v>1244</v>
      </c>
      <c r="I35" s="26">
        <v>186</v>
      </c>
      <c r="J35" s="26">
        <v>0</v>
      </c>
      <c r="K35" s="26">
        <v>2349</v>
      </c>
      <c r="L35" s="30">
        <v>3779</v>
      </c>
      <c r="M35" s="137">
        <v>24084</v>
      </c>
      <c r="N35" s="26">
        <v>6072</v>
      </c>
      <c r="O35" s="26">
        <v>3195</v>
      </c>
      <c r="P35" s="33">
        <v>33351</v>
      </c>
      <c r="Q35" s="15"/>
      <c r="R35" s="15"/>
    </row>
    <row r="36" spans="2:18" ht="27" customHeight="1" thickBot="1">
      <c r="B36" s="56" t="str">
        <f>1!B36</f>
        <v>御浜町</v>
      </c>
      <c r="C36" s="23"/>
      <c r="D36" s="43" t="str">
        <f>1!D36</f>
        <v>Ⅱ－０</v>
      </c>
      <c r="E36" s="57"/>
      <c r="F36" s="37">
        <v>3691</v>
      </c>
      <c r="G36" s="29">
        <v>41988</v>
      </c>
      <c r="H36" s="29">
        <v>1813</v>
      </c>
      <c r="I36" s="29">
        <v>233</v>
      </c>
      <c r="J36" s="29">
        <v>495</v>
      </c>
      <c r="K36" s="29">
        <v>2808</v>
      </c>
      <c r="L36" s="44">
        <v>5350</v>
      </c>
      <c r="M36" s="129">
        <v>48510</v>
      </c>
      <c r="N36" s="29">
        <v>7475</v>
      </c>
      <c r="O36" s="29">
        <v>34963</v>
      </c>
      <c r="P36" s="38">
        <v>90947</v>
      </c>
      <c r="Q36" s="15"/>
      <c r="R36" s="15"/>
    </row>
    <row r="37" ht="27" customHeight="1"/>
    <row r="40" ht="24" customHeight="1">
      <c r="F40"/>
    </row>
    <row r="41" ht="24" customHeight="1">
      <c r="F41"/>
    </row>
    <row r="42" ht="24" customHeight="1">
      <c r="F42"/>
    </row>
    <row r="43" ht="24" customHeight="1">
      <c r="F43"/>
    </row>
    <row r="44" ht="24" customHeight="1">
      <c r="F44"/>
    </row>
    <row r="45" ht="24" customHeight="1">
      <c r="F45"/>
    </row>
    <row r="46" ht="24" customHeight="1">
      <c r="F46"/>
    </row>
    <row r="47" ht="24" customHeight="1">
      <c r="F47"/>
    </row>
    <row r="48" ht="24" customHeight="1">
      <c r="F48"/>
    </row>
    <row r="49" ht="24" customHeight="1">
      <c r="F49"/>
    </row>
    <row r="50" ht="24" customHeight="1">
      <c r="F50"/>
    </row>
    <row r="51" ht="24" customHeight="1">
      <c r="F51"/>
    </row>
    <row r="52" ht="24" customHeight="1">
      <c r="F52"/>
    </row>
    <row r="53" ht="24" customHeight="1">
      <c r="F53"/>
    </row>
    <row r="54" ht="24" customHeight="1">
      <c r="F54"/>
    </row>
    <row r="55" ht="24" customHeight="1">
      <c r="F55"/>
    </row>
    <row r="56" ht="24" customHeight="1">
      <c r="F56"/>
    </row>
    <row r="57" ht="24" customHeight="1">
      <c r="F57"/>
    </row>
    <row r="58" ht="24" customHeight="1">
      <c r="F58"/>
    </row>
    <row r="59" ht="24" customHeight="1">
      <c r="F59"/>
    </row>
    <row r="60" ht="24" customHeight="1">
      <c r="F60"/>
    </row>
    <row r="61" ht="24" customHeight="1">
      <c r="F61"/>
    </row>
    <row r="62" ht="24" customHeight="1">
      <c r="F62"/>
    </row>
    <row r="63" ht="24" customHeight="1">
      <c r="F63"/>
    </row>
    <row r="64" ht="24" customHeight="1">
      <c r="F64"/>
    </row>
    <row r="65" ht="24" customHeight="1">
      <c r="F65"/>
    </row>
    <row r="66" ht="24" customHeight="1">
      <c r="F66"/>
    </row>
    <row r="67" ht="24" customHeight="1">
      <c r="F67"/>
    </row>
    <row r="68" ht="24" customHeight="1">
      <c r="F68"/>
    </row>
    <row r="69" ht="24" customHeight="1">
      <c r="F69"/>
    </row>
    <row r="70" ht="24" customHeight="1">
      <c r="F70"/>
    </row>
    <row r="71" ht="24" customHeight="1">
      <c r="F71"/>
    </row>
    <row r="72" ht="24" customHeight="1">
      <c r="F72"/>
    </row>
    <row r="73" ht="24" customHeight="1">
      <c r="F73"/>
    </row>
    <row r="74" ht="24" customHeight="1">
      <c r="F74"/>
    </row>
    <row r="75" ht="24" customHeight="1">
      <c r="F75"/>
    </row>
    <row r="76" ht="24" customHeight="1">
      <c r="F76"/>
    </row>
    <row r="77" ht="24" customHeight="1">
      <c r="F77"/>
    </row>
    <row r="78" ht="24" customHeight="1">
      <c r="F78"/>
    </row>
    <row r="79" ht="24" customHeight="1">
      <c r="F79"/>
    </row>
    <row r="80" ht="24" customHeight="1">
      <c r="F80"/>
    </row>
    <row r="81" ht="24" customHeight="1">
      <c r="F81"/>
    </row>
    <row r="82" ht="24" customHeight="1">
      <c r="F82"/>
    </row>
    <row r="83" ht="24" customHeight="1">
      <c r="F83"/>
    </row>
    <row r="84" ht="24" customHeight="1">
      <c r="F84"/>
    </row>
    <row r="85" ht="24" customHeight="1">
      <c r="F85"/>
    </row>
    <row r="86" ht="24" customHeight="1">
      <c r="F86"/>
    </row>
    <row r="87" ht="24" customHeight="1">
      <c r="F87"/>
    </row>
    <row r="88" ht="24" customHeight="1">
      <c r="F88"/>
    </row>
    <row r="89" ht="24" customHeight="1">
      <c r="F89"/>
    </row>
    <row r="90" ht="24" customHeight="1">
      <c r="F90"/>
    </row>
    <row r="91" ht="24" customHeight="1">
      <c r="F91"/>
    </row>
    <row r="92" ht="24" customHeight="1">
      <c r="F92"/>
    </row>
    <row r="93" ht="24" customHeight="1">
      <c r="F93"/>
    </row>
    <row r="94" ht="24" customHeight="1">
      <c r="F94"/>
    </row>
    <row r="95" ht="24" customHeight="1">
      <c r="F95"/>
    </row>
    <row r="96" ht="24" customHeight="1">
      <c r="F96"/>
    </row>
    <row r="97" ht="24" customHeight="1">
      <c r="F97"/>
    </row>
    <row r="98" ht="24" customHeight="1">
      <c r="F98"/>
    </row>
    <row r="99" ht="24" customHeight="1">
      <c r="F99"/>
    </row>
    <row r="100" ht="24" customHeight="1">
      <c r="F100"/>
    </row>
    <row r="101" ht="24" customHeight="1">
      <c r="F101"/>
    </row>
    <row r="102" ht="24" customHeight="1">
      <c r="F102"/>
    </row>
    <row r="103" ht="24" customHeight="1">
      <c r="F103"/>
    </row>
    <row r="104" ht="24" customHeight="1">
      <c r="F104"/>
    </row>
    <row r="105" ht="24" customHeight="1">
      <c r="F105"/>
    </row>
    <row r="106" ht="24" customHeight="1">
      <c r="F106"/>
    </row>
    <row r="107" ht="24" customHeight="1">
      <c r="F107"/>
    </row>
    <row r="108" ht="24" customHeight="1">
      <c r="F108"/>
    </row>
  </sheetData>
  <printOptions/>
  <pageMargins left="0.72" right="0.31496062992125984" top="0.96" bottom="0.5118110236220472" header="0.59" footer="0.5118110236220472"/>
  <pageSetup horizontalDpi="300" verticalDpi="300" orientation="landscape" paperSize="9" scale="54" r:id="rId1"/>
  <headerFooter alignWithMargins="0">
    <oddHeader>&amp;L&amp;24１９　類型別財政指数（５）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11"/>
  <sheetViews>
    <sheetView showGridLines="0" zoomScale="60" zoomScaleNormal="60" workbookViewId="0" topLeftCell="A1">
      <pane xSplit="5" ySplit="7" topLeftCell="F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8" sqref="F8"/>
    </sheetView>
  </sheetViews>
  <sheetFormatPr defaultColWidth="14.66015625" defaultRowHeight="24" customHeight="1"/>
  <cols>
    <col min="1" max="1" width="3.5" style="1" customWidth="1"/>
    <col min="2" max="2" width="12.66015625" style="1" customWidth="1"/>
    <col min="3" max="3" width="6.66015625" style="1" hidden="1" customWidth="1"/>
    <col min="4" max="4" width="8.66015625" style="16" customWidth="1"/>
    <col min="5" max="5" width="6.66015625" style="1" hidden="1" customWidth="1"/>
    <col min="6" max="25" width="13.66015625" style="1" customWidth="1"/>
    <col min="26" max="16384" width="14.66015625" style="1" customWidth="1"/>
  </cols>
  <sheetData>
    <row r="1" ht="27" customHeight="1">
      <c r="B1" s="1" t="s">
        <v>148</v>
      </c>
    </row>
    <row r="2" spans="2:21" ht="27" customHeight="1" thickBot="1">
      <c r="B2" s="2" t="s">
        <v>89</v>
      </c>
      <c r="C2" s="2"/>
      <c r="D2" s="17"/>
      <c r="E2" s="2"/>
      <c r="F2" s="15"/>
      <c r="G2" s="15"/>
      <c r="H2" s="15"/>
      <c r="I2" s="15"/>
      <c r="J2" s="15"/>
      <c r="K2" s="15"/>
      <c r="L2" s="15"/>
      <c r="M2" s="32"/>
      <c r="N2" s="15"/>
      <c r="O2" s="15"/>
      <c r="P2" s="15"/>
      <c r="Q2" s="15"/>
      <c r="R2" s="15"/>
      <c r="S2" s="15"/>
      <c r="T2" s="15"/>
      <c r="U2" s="32" t="s">
        <v>0</v>
      </c>
    </row>
    <row r="3" spans="2:25" ht="27" customHeight="1">
      <c r="B3" s="4"/>
      <c r="C3" s="5"/>
      <c r="D3" s="18"/>
      <c r="E3" s="4"/>
      <c r="F3" s="91"/>
      <c r="G3" s="93"/>
      <c r="H3" s="92"/>
      <c r="I3" s="93"/>
      <c r="J3" s="92"/>
      <c r="K3" s="93"/>
      <c r="L3" s="92"/>
      <c r="M3" s="93"/>
      <c r="N3" s="123"/>
      <c r="O3" s="93"/>
      <c r="P3" s="92"/>
      <c r="Q3" s="93"/>
      <c r="R3" s="92"/>
      <c r="S3" s="93"/>
      <c r="T3" s="92"/>
      <c r="U3" s="94"/>
      <c r="V3" s="90"/>
      <c r="W3" s="87"/>
      <c r="X3" s="87"/>
      <c r="Y3" s="87"/>
    </row>
    <row r="4" spans="2:25" ht="27" customHeight="1">
      <c r="B4" s="4"/>
      <c r="C4" s="5"/>
      <c r="D4" s="18"/>
      <c r="E4" s="4"/>
      <c r="F4" s="97" t="s">
        <v>77</v>
      </c>
      <c r="G4" s="96"/>
      <c r="H4" s="88" t="s">
        <v>78</v>
      </c>
      <c r="I4" s="96"/>
      <c r="J4" s="88" t="s">
        <v>79</v>
      </c>
      <c r="K4" s="96"/>
      <c r="L4" s="88" t="s">
        <v>80</v>
      </c>
      <c r="M4" s="96"/>
      <c r="N4" s="124" t="s">
        <v>81</v>
      </c>
      <c r="O4" s="96"/>
      <c r="P4" s="88" t="s">
        <v>82</v>
      </c>
      <c r="Q4" s="96"/>
      <c r="R4" s="88" t="s">
        <v>83</v>
      </c>
      <c r="S4" s="96"/>
      <c r="T4" s="88" t="s">
        <v>84</v>
      </c>
      <c r="U4" s="98"/>
      <c r="V4" s="90"/>
      <c r="W4" s="87"/>
      <c r="X4" s="87"/>
      <c r="Y4" s="87"/>
    </row>
    <row r="5" spans="2:25" ht="27" customHeight="1">
      <c r="B5" s="6" t="s">
        <v>133</v>
      </c>
      <c r="C5" s="5"/>
      <c r="D5" s="19" t="s">
        <v>12</v>
      </c>
      <c r="E5" s="4"/>
      <c r="F5" s="105"/>
      <c r="G5" s="89"/>
      <c r="H5" s="89"/>
      <c r="I5" s="89"/>
      <c r="J5" s="89"/>
      <c r="K5" s="89"/>
      <c r="L5" s="89"/>
      <c r="M5" s="89"/>
      <c r="N5" s="116"/>
      <c r="O5" s="89"/>
      <c r="P5" s="89"/>
      <c r="Q5" s="89"/>
      <c r="R5" s="89"/>
      <c r="S5" s="89"/>
      <c r="T5" s="89"/>
      <c r="U5" s="99"/>
      <c r="V5" s="90"/>
      <c r="W5" s="87"/>
      <c r="X5" s="87"/>
      <c r="Y5" s="87"/>
    </row>
    <row r="6" spans="2:25" ht="27" customHeight="1">
      <c r="B6" s="4"/>
      <c r="C6" s="5"/>
      <c r="D6" s="18"/>
      <c r="E6" s="4"/>
      <c r="F6" s="97" t="s">
        <v>14</v>
      </c>
      <c r="G6" s="89" t="s">
        <v>19</v>
      </c>
      <c r="H6" s="88" t="s">
        <v>14</v>
      </c>
      <c r="I6" s="89" t="s">
        <v>19</v>
      </c>
      <c r="J6" s="88" t="s">
        <v>14</v>
      </c>
      <c r="K6" s="89" t="s">
        <v>19</v>
      </c>
      <c r="L6" s="88" t="s">
        <v>14</v>
      </c>
      <c r="M6" s="89" t="s">
        <v>19</v>
      </c>
      <c r="N6" s="124" t="s">
        <v>14</v>
      </c>
      <c r="O6" s="89" t="s">
        <v>19</v>
      </c>
      <c r="P6" s="88" t="s">
        <v>14</v>
      </c>
      <c r="Q6" s="89" t="s">
        <v>19</v>
      </c>
      <c r="R6" s="88" t="s">
        <v>14</v>
      </c>
      <c r="S6" s="89" t="s">
        <v>19</v>
      </c>
      <c r="T6" s="88" t="s">
        <v>14</v>
      </c>
      <c r="U6" s="99" t="s">
        <v>19</v>
      </c>
      <c r="V6" s="90"/>
      <c r="W6" s="87"/>
      <c r="X6" s="87"/>
      <c r="Y6" s="87"/>
    </row>
    <row r="7" spans="2:25" ht="27" customHeight="1" thickBot="1">
      <c r="B7" s="7"/>
      <c r="C7" s="8"/>
      <c r="D7" s="20"/>
      <c r="E7" s="7"/>
      <c r="F7" s="106"/>
      <c r="G7" s="103" t="s">
        <v>66</v>
      </c>
      <c r="H7" s="102"/>
      <c r="I7" s="103" t="s">
        <v>66</v>
      </c>
      <c r="J7" s="102"/>
      <c r="K7" s="103" t="s">
        <v>66</v>
      </c>
      <c r="L7" s="102"/>
      <c r="M7" s="103" t="s">
        <v>66</v>
      </c>
      <c r="N7" s="125"/>
      <c r="O7" s="103" t="s">
        <v>66</v>
      </c>
      <c r="P7" s="102"/>
      <c r="Q7" s="103" t="s">
        <v>66</v>
      </c>
      <c r="R7" s="102"/>
      <c r="S7" s="103" t="s">
        <v>66</v>
      </c>
      <c r="T7" s="102"/>
      <c r="U7" s="107" t="s">
        <v>66</v>
      </c>
      <c r="V7" s="90"/>
      <c r="W7" s="87"/>
      <c r="X7" s="87"/>
      <c r="Y7" s="87"/>
    </row>
    <row r="8" spans="2:23" ht="27" customHeight="1" thickBot="1">
      <c r="B8" s="45" t="str">
        <f>1!B8</f>
        <v>四日市市</v>
      </c>
      <c r="C8" s="46"/>
      <c r="D8" s="47" t="str">
        <f>1!D8</f>
        <v>特例市</v>
      </c>
      <c r="E8" s="48"/>
      <c r="F8" s="51">
        <v>2001</v>
      </c>
      <c r="G8" s="49">
        <v>2000</v>
      </c>
      <c r="H8" s="49">
        <v>61671</v>
      </c>
      <c r="I8" s="49">
        <v>34528</v>
      </c>
      <c r="J8" s="49">
        <v>88326</v>
      </c>
      <c r="K8" s="49">
        <v>48338</v>
      </c>
      <c r="L8" s="49">
        <v>30576</v>
      </c>
      <c r="M8" s="50">
        <v>23140</v>
      </c>
      <c r="N8" s="126">
        <v>181</v>
      </c>
      <c r="O8" s="49">
        <v>180</v>
      </c>
      <c r="P8" s="49">
        <v>5573</v>
      </c>
      <c r="Q8" s="49">
        <v>3400</v>
      </c>
      <c r="R8" s="49">
        <v>13632</v>
      </c>
      <c r="S8" s="49">
        <v>7345</v>
      </c>
      <c r="T8" s="49">
        <v>56150</v>
      </c>
      <c r="U8" s="52">
        <v>44903</v>
      </c>
      <c r="V8" s="15"/>
      <c r="W8" s="15"/>
    </row>
    <row r="9" spans="2:23" ht="27" customHeight="1">
      <c r="B9" s="65" t="str">
        <f>1!B9</f>
        <v>津市</v>
      </c>
      <c r="C9" s="66"/>
      <c r="D9" s="60" t="str">
        <f>1!D9</f>
        <v>Ⅳ－１</v>
      </c>
      <c r="E9" s="54"/>
      <c r="F9" s="70">
        <v>1979</v>
      </c>
      <c r="G9" s="68">
        <v>1979</v>
      </c>
      <c r="H9" s="68">
        <v>57412</v>
      </c>
      <c r="I9" s="68">
        <v>38736</v>
      </c>
      <c r="J9" s="68">
        <v>92437</v>
      </c>
      <c r="K9" s="68">
        <v>52805</v>
      </c>
      <c r="L9" s="68">
        <v>25176</v>
      </c>
      <c r="M9" s="69">
        <v>20816</v>
      </c>
      <c r="N9" s="127">
        <v>621</v>
      </c>
      <c r="O9" s="68">
        <v>102</v>
      </c>
      <c r="P9" s="68">
        <v>9359</v>
      </c>
      <c r="Q9" s="68">
        <v>7509</v>
      </c>
      <c r="R9" s="68">
        <v>7321</v>
      </c>
      <c r="S9" s="68">
        <v>6455</v>
      </c>
      <c r="T9" s="68">
        <v>44965</v>
      </c>
      <c r="U9" s="71">
        <v>36750</v>
      </c>
      <c r="V9" s="15"/>
      <c r="W9" s="15"/>
    </row>
    <row r="10" spans="2:23" ht="27" customHeight="1">
      <c r="B10" s="152" t="str">
        <f>1!B10</f>
        <v>松阪市</v>
      </c>
      <c r="C10" s="78"/>
      <c r="D10" s="79" t="str">
        <f>1!D10</f>
        <v>Ⅳ－１</v>
      </c>
      <c r="E10" s="80"/>
      <c r="F10" s="155">
        <v>2191</v>
      </c>
      <c r="G10" s="81">
        <v>2191</v>
      </c>
      <c r="H10" s="81">
        <v>45281</v>
      </c>
      <c r="I10" s="81">
        <v>38729</v>
      </c>
      <c r="J10" s="81">
        <v>103876</v>
      </c>
      <c r="K10" s="81">
        <v>58359</v>
      </c>
      <c r="L10" s="81">
        <v>31124</v>
      </c>
      <c r="M10" s="82">
        <v>27928</v>
      </c>
      <c r="N10" s="138">
        <v>827</v>
      </c>
      <c r="O10" s="81">
        <v>694</v>
      </c>
      <c r="P10" s="81">
        <v>13430</v>
      </c>
      <c r="Q10" s="81">
        <v>6752</v>
      </c>
      <c r="R10" s="81">
        <v>2841</v>
      </c>
      <c r="S10" s="81">
        <v>2481</v>
      </c>
      <c r="T10" s="81">
        <v>35560</v>
      </c>
      <c r="U10" s="83">
        <v>25090</v>
      </c>
      <c r="V10" s="15"/>
      <c r="W10" s="15"/>
    </row>
    <row r="11" spans="2:23" ht="27" customHeight="1" thickBot="1">
      <c r="B11" s="55" t="str">
        <f>1!B11</f>
        <v>鈴鹿市</v>
      </c>
      <c r="C11" s="9"/>
      <c r="D11" s="22" t="str">
        <f>1!D11</f>
        <v>Ⅳ－１</v>
      </c>
      <c r="E11" s="53"/>
      <c r="F11" s="153">
        <v>2174</v>
      </c>
      <c r="G11" s="26">
        <v>2174</v>
      </c>
      <c r="H11" s="26">
        <v>29373</v>
      </c>
      <c r="I11" s="26">
        <v>24763</v>
      </c>
      <c r="J11" s="26">
        <v>82209</v>
      </c>
      <c r="K11" s="26">
        <v>42879</v>
      </c>
      <c r="L11" s="26">
        <v>24762</v>
      </c>
      <c r="M11" s="30">
        <v>20867</v>
      </c>
      <c r="N11" s="137">
        <v>594</v>
      </c>
      <c r="O11" s="26">
        <v>311</v>
      </c>
      <c r="P11" s="26">
        <v>8995</v>
      </c>
      <c r="Q11" s="26">
        <v>7808</v>
      </c>
      <c r="R11" s="26">
        <v>4306</v>
      </c>
      <c r="S11" s="26">
        <v>3466</v>
      </c>
      <c r="T11" s="26">
        <v>57387</v>
      </c>
      <c r="U11" s="33">
        <v>33037</v>
      </c>
      <c r="V11" s="15"/>
      <c r="W11" s="15"/>
    </row>
    <row r="12" spans="2:23" ht="27" customHeight="1">
      <c r="B12" s="65" t="str">
        <f>1!B12</f>
        <v>伊勢市</v>
      </c>
      <c r="C12" s="66"/>
      <c r="D12" s="67" t="str">
        <f>1!D12</f>
        <v>Ⅲ－３</v>
      </c>
      <c r="E12" s="54"/>
      <c r="F12" s="70">
        <v>2680</v>
      </c>
      <c r="G12" s="68">
        <v>2680</v>
      </c>
      <c r="H12" s="68">
        <v>36469</v>
      </c>
      <c r="I12" s="68">
        <v>31057</v>
      </c>
      <c r="J12" s="68">
        <v>97005</v>
      </c>
      <c r="K12" s="68">
        <v>53856</v>
      </c>
      <c r="L12" s="68">
        <v>29045</v>
      </c>
      <c r="M12" s="69">
        <v>26697</v>
      </c>
      <c r="N12" s="127">
        <v>1004</v>
      </c>
      <c r="O12" s="68">
        <v>523</v>
      </c>
      <c r="P12" s="68">
        <v>6326</v>
      </c>
      <c r="Q12" s="68">
        <v>4194</v>
      </c>
      <c r="R12" s="68">
        <v>4237</v>
      </c>
      <c r="S12" s="68">
        <v>3447</v>
      </c>
      <c r="T12" s="68">
        <v>35500</v>
      </c>
      <c r="U12" s="71">
        <v>22853</v>
      </c>
      <c r="V12" s="15"/>
      <c r="W12" s="15"/>
    </row>
    <row r="13" spans="2:23" ht="27" customHeight="1">
      <c r="B13" s="72" t="str">
        <f>1!B13</f>
        <v>桑名市</v>
      </c>
      <c r="C13" s="11"/>
      <c r="D13" s="21" t="str">
        <f>1!D13</f>
        <v>Ⅲ－２</v>
      </c>
      <c r="E13" s="12"/>
      <c r="F13" s="35">
        <v>3064</v>
      </c>
      <c r="G13" s="28">
        <v>3064</v>
      </c>
      <c r="H13" s="28">
        <v>61392</v>
      </c>
      <c r="I13" s="28">
        <v>27653</v>
      </c>
      <c r="J13" s="28">
        <v>82186</v>
      </c>
      <c r="K13" s="28">
        <v>45826</v>
      </c>
      <c r="L13" s="28">
        <v>36323</v>
      </c>
      <c r="M13" s="31">
        <v>32104</v>
      </c>
      <c r="N13" s="128">
        <v>1354</v>
      </c>
      <c r="O13" s="28">
        <v>628</v>
      </c>
      <c r="P13" s="28">
        <v>7497</v>
      </c>
      <c r="Q13" s="28">
        <v>5540</v>
      </c>
      <c r="R13" s="28">
        <v>4556</v>
      </c>
      <c r="S13" s="28">
        <v>3094</v>
      </c>
      <c r="T13" s="28">
        <v>47259</v>
      </c>
      <c r="U13" s="36">
        <v>30225</v>
      </c>
      <c r="V13" s="15"/>
      <c r="W13" s="15"/>
    </row>
    <row r="14" spans="2:23" ht="27" customHeight="1" thickBot="1">
      <c r="B14" s="73" t="str">
        <f>1!B14</f>
        <v>伊賀市</v>
      </c>
      <c r="C14" s="23"/>
      <c r="D14" s="43" t="str">
        <f>1!D14</f>
        <v>Ⅲ－０</v>
      </c>
      <c r="E14" s="57"/>
      <c r="F14" s="41">
        <v>3471</v>
      </c>
      <c r="G14" s="39">
        <v>3469</v>
      </c>
      <c r="H14" s="39">
        <v>74784</v>
      </c>
      <c r="I14" s="39">
        <v>48947</v>
      </c>
      <c r="J14" s="39">
        <v>117899</v>
      </c>
      <c r="K14" s="39">
        <v>68483</v>
      </c>
      <c r="L14" s="39">
        <v>43287</v>
      </c>
      <c r="M14" s="40">
        <v>33665</v>
      </c>
      <c r="N14" s="130">
        <v>1575</v>
      </c>
      <c r="O14" s="39">
        <v>208</v>
      </c>
      <c r="P14" s="39">
        <v>17908</v>
      </c>
      <c r="Q14" s="39">
        <v>12555</v>
      </c>
      <c r="R14" s="39">
        <v>5285</v>
      </c>
      <c r="S14" s="39">
        <v>4655</v>
      </c>
      <c r="T14" s="39">
        <v>35904</v>
      </c>
      <c r="U14" s="42">
        <v>20575</v>
      </c>
      <c r="V14" s="15"/>
      <c r="W14" s="15"/>
    </row>
    <row r="15" spans="2:23" ht="27" customHeight="1">
      <c r="B15" s="74" t="str">
        <f>1!B15</f>
        <v>名張市</v>
      </c>
      <c r="C15" s="66"/>
      <c r="D15" s="67" t="str">
        <f>1!D15</f>
        <v>Ⅱ－２</v>
      </c>
      <c r="E15" s="54"/>
      <c r="F15" s="70">
        <v>2871</v>
      </c>
      <c r="G15" s="68">
        <v>2871</v>
      </c>
      <c r="H15" s="68">
        <v>35606</v>
      </c>
      <c r="I15" s="68">
        <v>26052</v>
      </c>
      <c r="J15" s="68">
        <v>81059</v>
      </c>
      <c r="K15" s="68">
        <v>47966</v>
      </c>
      <c r="L15" s="68">
        <v>39776</v>
      </c>
      <c r="M15" s="69">
        <v>34075</v>
      </c>
      <c r="N15" s="127">
        <v>0</v>
      </c>
      <c r="O15" s="68">
        <v>0</v>
      </c>
      <c r="P15" s="68">
        <v>6592</v>
      </c>
      <c r="Q15" s="68">
        <v>5617</v>
      </c>
      <c r="R15" s="68">
        <v>2460</v>
      </c>
      <c r="S15" s="68">
        <v>1949</v>
      </c>
      <c r="T15" s="68">
        <v>17786</v>
      </c>
      <c r="U15" s="71">
        <v>13887</v>
      </c>
      <c r="V15" s="15"/>
      <c r="W15" s="15"/>
    </row>
    <row r="16" spans="2:23" ht="27" customHeight="1" thickBot="1">
      <c r="B16" s="73" t="str">
        <f>1!B16</f>
        <v>志摩市</v>
      </c>
      <c r="C16" s="23"/>
      <c r="D16" s="43" t="str">
        <f>1!D16</f>
        <v>Ⅱ－１</v>
      </c>
      <c r="E16" s="57"/>
      <c r="F16" s="37">
        <v>4064</v>
      </c>
      <c r="G16" s="29">
        <v>4064</v>
      </c>
      <c r="H16" s="29">
        <v>92984</v>
      </c>
      <c r="I16" s="29">
        <v>47514</v>
      </c>
      <c r="J16" s="29">
        <v>108650</v>
      </c>
      <c r="K16" s="29">
        <v>72487</v>
      </c>
      <c r="L16" s="29">
        <v>41712</v>
      </c>
      <c r="M16" s="44">
        <v>35065</v>
      </c>
      <c r="N16" s="129">
        <v>0</v>
      </c>
      <c r="O16" s="29">
        <v>0</v>
      </c>
      <c r="P16" s="29">
        <v>8321</v>
      </c>
      <c r="Q16" s="29">
        <v>4900</v>
      </c>
      <c r="R16" s="29">
        <v>5316</v>
      </c>
      <c r="S16" s="29">
        <v>5011</v>
      </c>
      <c r="T16" s="29">
        <v>27222</v>
      </c>
      <c r="U16" s="38">
        <v>14506</v>
      </c>
      <c r="V16" s="15"/>
      <c r="W16" s="15"/>
    </row>
    <row r="17" spans="2:23" ht="27" customHeight="1">
      <c r="B17" s="75" t="str">
        <f>1!B17</f>
        <v>いなべ市</v>
      </c>
      <c r="C17" s="11"/>
      <c r="D17" s="79" t="str">
        <f>1!D17</f>
        <v>Ⅰ－２</v>
      </c>
      <c r="E17" s="12"/>
      <c r="F17" s="35">
        <v>4910</v>
      </c>
      <c r="G17" s="28">
        <v>4910</v>
      </c>
      <c r="H17" s="28">
        <v>73754</v>
      </c>
      <c r="I17" s="28">
        <v>66610</v>
      </c>
      <c r="J17" s="28">
        <v>118584</v>
      </c>
      <c r="K17" s="28">
        <v>71819</v>
      </c>
      <c r="L17" s="28">
        <v>33686</v>
      </c>
      <c r="M17" s="31">
        <v>31657</v>
      </c>
      <c r="N17" s="128">
        <v>0</v>
      </c>
      <c r="O17" s="28">
        <v>0</v>
      </c>
      <c r="P17" s="28">
        <v>15851</v>
      </c>
      <c r="Q17" s="28">
        <v>13093</v>
      </c>
      <c r="R17" s="28">
        <v>2285</v>
      </c>
      <c r="S17" s="28">
        <v>2155</v>
      </c>
      <c r="T17" s="28">
        <v>44687</v>
      </c>
      <c r="U17" s="36">
        <v>37710</v>
      </c>
      <c r="V17" s="15"/>
      <c r="W17" s="15"/>
    </row>
    <row r="18" spans="2:23" ht="27" customHeight="1">
      <c r="B18" s="75" t="str">
        <f>1!B18</f>
        <v>尾鷲市</v>
      </c>
      <c r="C18" s="11"/>
      <c r="D18" s="22" t="str">
        <f>1!D18</f>
        <v>Ⅰ－１</v>
      </c>
      <c r="E18" s="12"/>
      <c r="F18" s="35">
        <v>6157</v>
      </c>
      <c r="G18" s="28">
        <v>6157</v>
      </c>
      <c r="H18" s="28">
        <v>80210</v>
      </c>
      <c r="I18" s="28">
        <v>65195</v>
      </c>
      <c r="J18" s="28">
        <v>120814</v>
      </c>
      <c r="K18" s="28">
        <v>69174</v>
      </c>
      <c r="L18" s="28">
        <v>52908</v>
      </c>
      <c r="M18" s="31">
        <v>47054</v>
      </c>
      <c r="N18" s="128">
        <v>0</v>
      </c>
      <c r="O18" s="28">
        <v>0</v>
      </c>
      <c r="P18" s="28">
        <v>14116</v>
      </c>
      <c r="Q18" s="28">
        <v>8248</v>
      </c>
      <c r="R18" s="28">
        <v>8540</v>
      </c>
      <c r="S18" s="28">
        <v>5273</v>
      </c>
      <c r="T18" s="28">
        <v>20016</v>
      </c>
      <c r="U18" s="36">
        <v>14102</v>
      </c>
      <c r="V18" s="15"/>
      <c r="W18" s="15"/>
    </row>
    <row r="19" spans="2:23" ht="27" customHeight="1">
      <c r="B19" s="75" t="str">
        <f>1!B19</f>
        <v>鳥羽市</v>
      </c>
      <c r="C19" s="11"/>
      <c r="D19" s="21" t="str">
        <f>1!D19</f>
        <v>Ⅰ－１</v>
      </c>
      <c r="E19" s="12"/>
      <c r="F19" s="35">
        <v>6304</v>
      </c>
      <c r="G19" s="28">
        <v>6304</v>
      </c>
      <c r="H19" s="28">
        <v>63000</v>
      </c>
      <c r="I19" s="28">
        <v>48962</v>
      </c>
      <c r="J19" s="28">
        <v>100830</v>
      </c>
      <c r="K19" s="28">
        <v>64745</v>
      </c>
      <c r="L19" s="28">
        <v>53650</v>
      </c>
      <c r="M19" s="31">
        <v>34085</v>
      </c>
      <c r="N19" s="128">
        <v>0</v>
      </c>
      <c r="O19" s="28">
        <v>0</v>
      </c>
      <c r="P19" s="28">
        <v>24849</v>
      </c>
      <c r="Q19" s="28">
        <v>7154</v>
      </c>
      <c r="R19" s="28">
        <v>16827</v>
      </c>
      <c r="S19" s="28">
        <v>15102</v>
      </c>
      <c r="T19" s="28">
        <v>35555</v>
      </c>
      <c r="U19" s="36">
        <v>15082</v>
      </c>
      <c r="V19" s="15"/>
      <c r="W19" s="15"/>
    </row>
    <row r="20" spans="2:23" ht="27" customHeight="1">
      <c r="B20" s="77" t="str">
        <f>1!B20</f>
        <v>熊野市</v>
      </c>
      <c r="C20" s="78"/>
      <c r="D20" s="147" t="str">
        <f>1!D20</f>
        <v>Ⅰ－１</v>
      </c>
      <c r="E20" s="80"/>
      <c r="F20" s="155">
        <v>7656</v>
      </c>
      <c r="G20" s="81">
        <v>7656</v>
      </c>
      <c r="H20" s="81">
        <v>88294</v>
      </c>
      <c r="I20" s="81">
        <v>71380</v>
      </c>
      <c r="J20" s="81">
        <v>127692</v>
      </c>
      <c r="K20" s="81">
        <v>75091</v>
      </c>
      <c r="L20" s="81">
        <v>49191</v>
      </c>
      <c r="M20" s="82">
        <v>37033</v>
      </c>
      <c r="N20" s="138">
        <v>0</v>
      </c>
      <c r="O20" s="81">
        <v>0</v>
      </c>
      <c r="P20" s="81">
        <v>40953</v>
      </c>
      <c r="Q20" s="81">
        <v>18815</v>
      </c>
      <c r="R20" s="81">
        <v>28615</v>
      </c>
      <c r="S20" s="81">
        <v>11112</v>
      </c>
      <c r="T20" s="81">
        <v>34312</v>
      </c>
      <c r="U20" s="83">
        <v>20854</v>
      </c>
      <c r="V20" s="15"/>
      <c r="W20" s="15"/>
    </row>
    <row r="21" spans="2:23" ht="27" customHeight="1" thickBot="1">
      <c r="B21" s="76" t="str">
        <f>1!B21</f>
        <v>亀山市</v>
      </c>
      <c r="C21" s="9"/>
      <c r="D21" s="22" t="str">
        <f>1!D21</f>
        <v>Ⅰ－０</v>
      </c>
      <c r="E21" s="53"/>
      <c r="F21" s="153">
        <v>4697</v>
      </c>
      <c r="G21" s="26">
        <v>4697</v>
      </c>
      <c r="H21" s="26">
        <v>86828</v>
      </c>
      <c r="I21" s="26">
        <v>61884</v>
      </c>
      <c r="J21" s="26">
        <v>83088</v>
      </c>
      <c r="K21" s="26">
        <v>51695</v>
      </c>
      <c r="L21" s="26">
        <v>88574</v>
      </c>
      <c r="M21" s="30">
        <v>48366</v>
      </c>
      <c r="N21" s="137">
        <v>769</v>
      </c>
      <c r="O21" s="26">
        <v>391</v>
      </c>
      <c r="P21" s="26">
        <v>11798</v>
      </c>
      <c r="Q21" s="26">
        <v>10427</v>
      </c>
      <c r="R21" s="26">
        <v>13238</v>
      </c>
      <c r="S21" s="26">
        <v>5064</v>
      </c>
      <c r="T21" s="26">
        <v>42133</v>
      </c>
      <c r="U21" s="33">
        <v>35458</v>
      </c>
      <c r="V21" s="15"/>
      <c r="W21" s="15"/>
    </row>
    <row r="22" spans="2:23" ht="27" customHeight="1">
      <c r="B22" s="65" t="str">
        <f>1!B22</f>
        <v>東員町</v>
      </c>
      <c r="C22" s="66"/>
      <c r="D22" s="67" t="str">
        <f>1!D22</f>
        <v>Ⅴ－２</v>
      </c>
      <c r="E22" s="54"/>
      <c r="F22" s="70">
        <v>4549</v>
      </c>
      <c r="G22" s="68">
        <v>4549</v>
      </c>
      <c r="H22" s="68">
        <v>39189</v>
      </c>
      <c r="I22" s="68">
        <v>30912</v>
      </c>
      <c r="J22" s="68">
        <v>65007</v>
      </c>
      <c r="K22" s="68">
        <v>45629</v>
      </c>
      <c r="L22" s="68">
        <v>25255</v>
      </c>
      <c r="M22" s="69">
        <v>23384</v>
      </c>
      <c r="N22" s="127">
        <v>233</v>
      </c>
      <c r="O22" s="68">
        <v>181</v>
      </c>
      <c r="P22" s="68">
        <v>6287</v>
      </c>
      <c r="Q22" s="68">
        <v>4918</v>
      </c>
      <c r="R22" s="68">
        <v>1041</v>
      </c>
      <c r="S22" s="68">
        <v>1034</v>
      </c>
      <c r="T22" s="68">
        <v>28558</v>
      </c>
      <c r="U22" s="71">
        <v>22530</v>
      </c>
      <c r="V22" s="15"/>
      <c r="W22" s="15"/>
    </row>
    <row r="23" spans="2:23" ht="27" customHeight="1">
      <c r="B23" s="72" t="str">
        <f>1!B23</f>
        <v>菰野町</v>
      </c>
      <c r="C23" s="11"/>
      <c r="D23" s="21" t="str">
        <f>1!D23</f>
        <v>Ⅴ－２</v>
      </c>
      <c r="E23" s="12"/>
      <c r="F23" s="35">
        <v>3774</v>
      </c>
      <c r="G23" s="28">
        <v>3774</v>
      </c>
      <c r="H23" s="28">
        <v>34437</v>
      </c>
      <c r="I23" s="28">
        <v>29853</v>
      </c>
      <c r="J23" s="28">
        <v>73901</v>
      </c>
      <c r="K23" s="28">
        <v>50387</v>
      </c>
      <c r="L23" s="28">
        <v>27811</v>
      </c>
      <c r="M23" s="31">
        <v>23583</v>
      </c>
      <c r="N23" s="128">
        <v>0</v>
      </c>
      <c r="O23" s="28">
        <v>0</v>
      </c>
      <c r="P23" s="28">
        <v>10548</v>
      </c>
      <c r="Q23" s="28">
        <v>9369</v>
      </c>
      <c r="R23" s="28">
        <v>2268</v>
      </c>
      <c r="S23" s="28">
        <v>2155</v>
      </c>
      <c r="T23" s="28">
        <v>26757</v>
      </c>
      <c r="U23" s="36">
        <v>25612</v>
      </c>
      <c r="V23" s="15"/>
      <c r="W23" s="15"/>
    </row>
    <row r="24" spans="2:23" ht="27" customHeight="1" thickBot="1">
      <c r="B24" s="56" t="str">
        <f>1!B24</f>
        <v>明和町</v>
      </c>
      <c r="C24" s="23"/>
      <c r="D24" s="43" t="str">
        <f>1!D24</f>
        <v>Ⅴ－１</v>
      </c>
      <c r="E24" s="57"/>
      <c r="F24" s="37">
        <v>3253</v>
      </c>
      <c r="G24" s="29">
        <v>3253</v>
      </c>
      <c r="H24" s="29">
        <v>38521</v>
      </c>
      <c r="I24" s="29">
        <v>34500</v>
      </c>
      <c r="J24" s="29">
        <v>73885</v>
      </c>
      <c r="K24" s="29">
        <v>50973</v>
      </c>
      <c r="L24" s="29">
        <v>23192</v>
      </c>
      <c r="M24" s="44">
        <v>21026</v>
      </c>
      <c r="N24" s="129">
        <v>4</v>
      </c>
      <c r="O24" s="29">
        <v>4</v>
      </c>
      <c r="P24" s="29">
        <v>15306</v>
      </c>
      <c r="Q24" s="29">
        <v>11436</v>
      </c>
      <c r="R24" s="29">
        <v>1508</v>
      </c>
      <c r="S24" s="29">
        <v>1506</v>
      </c>
      <c r="T24" s="29">
        <v>30156</v>
      </c>
      <c r="U24" s="38">
        <v>19745</v>
      </c>
      <c r="V24" s="15"/>
      <c r="W24" s="15"/>
    </row>
    <row r="25" spans="2:23" ht="27" customHeight="1">
      <c r="B25" s="58" t="str">
        <f>1!B25</f>
        <v>紀北町</v>
      </c>
      <c r="C25" s="59"/>
      <c r="D25" s="60" t="str">
        <f>1!D25</f>
        <v>Ⅳ－２</v>
      </c>
      <c r="E25" s="61"/>
      <c r="F25" s="157">
        <v>5861</v>
      </c>
      <c r="G25" s="62">
        <v>5861</v>
      </c>
      <c r="H25" s="62">
        <v>70774</v>
      </c>
      <c r="I25" s="62">
        <v>52877</v>
      </c>
      <c r="J25" s="62">
        <v>105403</v>
      </c>
      <c r="K25" s="62">
        <v>64563</v>
      </c>
      <c r="L25" s="62">
        <v>43685</v>
      </c>
      <c r="M25" s="63">
        <v>40792</v>
      </c>
      <c r="N25" s="136">
        <v>0</v>
      </c>
      <c r="O25" s="62">
        <v>0</v>
      </c>
      <c r="P25" s="62">
        <v>15732</v>
      </c>
      <c r="Q25" s="62">
        <v>10766</v>
      </c>
      <c r="R25" s="62">
        <v>8951</v>
      </c>
      <c r="S25" s="62">
        <v>5555</v>
      </c>
      <c r="T25" s="62">
        <v>29779</v>
      </c>
      <c r="U25" s="64">
        <v>14032</v>
      </c>
      <c r="V25" s="15"/>
      <c r="W25" s="15"/>
    </row>
    <row r="26" spans="2:23" ht="27" customHeight="1">
      <c r="B26" s="55" t="str">
        <f>1!B26</f>
        <v>多気町</v>
      </c>
      <c r="C26" s="9"/>
      <c r="D26" s="22" t="str">
        <f>1!D26</f>
        <v>Ⅳ－１</v>
      </c>
      <c r="E26" s="53"/>
      <c r="F26" s="153">
        <v>5145</v>
      </c>
      <c r="G26" s="26">
        <v>5145</v>
      </c>
      <c r="H26" s="26">
        <v>91805</v>
      </c>
      <c r="I26" s="26">
        <v>82057</v>
      </c>
      <c r="J26" s="26">
        <v>112924</v>
      </c>
      <c r="K26" s="26">
        <v>83319</v>
      </c>
      <c r="L26" s="26">
        <v>34704</v>
      </c>
      <c r="M26" s="30">
        <v>33965</v>
      </c>
      <c r="N26" s="137">
        <v>0</v>
      </c>
      <c r="O26" s="26">
        <v>0</v>
      </c>
      <c r="P26" s="26">
        <v>53509</v>
      </c>
      <c r="Q26" s="26">
        <v>25636</v>
      </c>
      <c r="R26" s="26">
        <v>3345</v>
      </c>
      <c r="S26" s="26">
        <v>1453</v>
      </c>
      <c r="T26" s="26">
        <v>55193</v>
      </c>
      <c r="U26" s="33">
        <v>47597</v>
      </c>
      <c r="V26" s="15"/>
      <c r="W26" s="15"/>
    </row>
    <row r="27" spans="2:23" ht="27" customHeight="1" thickBot="1">
      <c r="B27" s="56" t="str">
        <f>1!B27</f>
        <v>南伊勢町</v>
      </c>
      <c r="C27" s="23"/>
      <c r="D27" s="43" t="str">
        <f>1!D27</f>
        <v>Ⅳ－０</v>
      </c>
      <c r="E27" s="57"/>
      <c r="F27" s="37">
        <v>5644</v>
      </c>
      <c r="G27" s="29">
        <v>5644</v>
      </c>
      <c r="H27" s="29">
        <v>76059</v>
      </c>
      <c r="I27" s="29">
        <v>61761</v>
      </c>
      <c r="J27" s="29">
        <v>112226</v>
      </c>
      <c r="K27" s="29">
        <v>87273</v>
      </c>
      <c r="L27" s="29">
        <v>55573</v>
      </c>
      <c r="M27" s="44">
        <v>52205</v>
      </c>
      <c r="N27" s="129">
        <v>0</v>
      </c>
      <c r="O27" s="29">
        <v>0</v>
      </c>
      <c r="P27" s="29">
        <v>35056</v>
      </c>
      <c r="Q27" s="29">
        <v>24932</v>
      </c>
      <c r="R27" s="29">
        <v>3081</v>
      </c>
      <c r="S27" s="29">
        <v>2916</v>
      </c>
      <c r="T27" s="29">
        <v>21586</v>
      </c>
      <c r="U27" s="38">
        <v>17093</v>
      </c>
      <c r="V27" s="15"/>
      <c r="W27" s="15"/>
    </row>
    <row r="28" spans="2:23" ht="27" customHeight="1">
      <c r="B28" s="65" t="str">
        <f>1!B28</f>
        <v>川越町</v>
      </c>
      <c r="C28" s="66"/>
      <c r="D28" s="67" t="str">
        <f>1!D28</f>
        <v>Ⅲ－２</v>
      </c>
      <c r="E28" s="54"/>
      <c r="F28" s="70">
        <v>7014</v>
      </c>
      <c r="G28" s="68">
        <v>7014</v>
      </c>
      <c r="H28" s="68">
        <v>142655</v>
      </c>
      <c r="I28" s="68">
        <v>106208</v>
      </c>
      <c r="J28" s="68">
        <v>101823</v>
      </c>
      <c r="K28" s="68">
        <v>70790</v>
      </c>
      <c r="L28" s="68">
        <v>34153</v>
      </c>
      <c r="M28" s="69">
        <v>32323</v>
      </c>
      <c r="N28" s="127">
        <v>0</v>
      </c>
      <c r="O28" s="68">
        <v>0</v>
      </c>
      <c r="P28" s="68">
        <v>6978</v>
      </c>
      <c r="Q28" s="68">
        <v>6654</v>
      </c>
      <c r="R28" s="68">
        <v>1330</v>
      </c>
      <c r="S28" s="68">
        <v>1033</v>
      </c>
      <c r="T28" s="68">
        <v>140085</v>
      </c>
      <c r="U28" s="71">
        <v>119838</v>
      </c>
      <c r="V28" s="15"/>
      <c r="W28" s="15"/>
    </row>
    <row r="29" spans="2:23" ht="27" customHeight="1">
      <c r="B29" s="72" t="str">
        <f>1!B29</f>
        <v>大台町</v>
      </c>
      <c r="C29" s="11"/>
      <c r="D29" s="21" t="str">
        <f>1!D29</f>
        <v>Ⅲ－２</v>
      </c>
      <c r="E29" s="12"/>
      <c r="F29" s="35">
        <v>6737</v>
      </c>
      <c r="G29" s="28">
        <v>6737</v>
      </c>
      <c r="H29" s="28">
        <v>110022</v>
      </c>
      <c r="I29" s="28">
        <v>89989</v>
      </c>
      <c r="J29" s="28">
        <v>156800</v>
      </c>
      <c r="K29" s="28">
        <v>97244</v>
      </c>
      <c r="L29" s="28">
        <v>70809</v>
      </c>
      <c r="M29" s="31">
        <v>66276</v>
      </c>
      <c r="N29" s="128">
        <v>0</v>
      </c>
      <c r="O29" s="28">
        <v>0</v>
      </c>
      <c r="P29" s="28">
        <v>40156</v>
      </c>
      <c r="Q29" s="28">
        <v>17010</v>
      </c>
      <c r="R29" s="28">
        <v>13378</v>
      </c>
      <c r="S29" s="28">
        <v>3180</v>
      </c>
      <c r="T29" s="28">
        <v>40818</v>
      </c>
      <c r="U29" s="36">
        <v>28048</v>
      </c>
      <c r="V29" s="15"/>
      <c r="W29" s="15"/>
    </row>
    <row r="30" spans="2:23" ht="27" customHeight="1">
      <c r="B30" s="72" t="str">
        <f>1!B30</f>
        <v>紀宝町</v>
      </c>
      <c r="C30" s="11"/>
      <c r="D30" s="21" t="str">
        <f>1!D30</f>
        <v>Ⅲ－２</v>
      </c>
      <c r="E30" s="12"/>
      <c r="F30" s="35">
        <v>5741</v>
      </c>
      <c r="G30" s="28">
        <v>5741</v>
      </c>
      <c r="H30" s="28">
        <v>96127</v>
      </c>
      <c r="I30" s="28">
        <v>57322</v>
      </c>
      <c r="J30" s="28">
        <v>98758</v>
      </c>
      <c r="K30" s="28">
        <v>66650</v>
      </c>
      <c r="L30" s="28">
        <v>47489</v>
      </c>
      <c r="M30" s="31">
        <v>44396</v>
      </c>
      <c r="N30" s="128">
        <v>0</v>
      </c>
      <c r="O30" s="28">
        <v>0</v>
      </c>
      <c r="P30" s="28">
        <v>13989</v>
      </c>
      <c r="Q30" s="28">
        <v>9897</v>
      </c>
      <c r="R30" s="28">
        <v>850</v>
      </c>
      <c r="S30" s="28">
        <v>678</v>
      </c>
      <c r="T30" s="28">
        <v>40723</v>
      </c>
      <c r="U30" s="36">
        <v>15606</v>
      </c>
      <c r="V30" s="15"/>
      <c r="W30" s="15"/>
    </row>
    <row r="31" spans="2:23" ht="27" customHeight="1">
      <c r="B31" s="72" t="str">
        <f>1!B31</f>
        <v>玉城町</v>
      </c>
      <c r="C31" s="11"/>
      <c r="D31" s="21" t="str">
        <f>1!D31</f>
        <v>Ⅲ－１</v>
      </c>
      <c r="E31" s="12"/>
      <c r="F31" s="35">
        <v>4641</v>
      </c>
      <c r="G31" s="28">
        <v>4641</v>
      </c>
      <c r="H31" s="28">
        <v>33943</v>
      </c>
      <c r="I31" s="28">
        <v>30591</v>
      </c>
      <c r="J31" s="28">
        <v>90495</v>
      </c>
      <c r="K31" s="28">
        <v>61484</v>
      </c>
      <c r="L31" s="28">
        <v>25143</v>
      </c>
      <c r="M31" s="31">
        <v>24412</v>
      </c>
      <c r="N31" s="128">
        <v>1075</v>
      </c>
      <c r="O31" s="28">
        <v>61</v>
      </c>
      <c r="P31" s="28">
        <v>17061</v>
      </c>
      <c r="Q31" s="28">
        <v>10986</v>
      </c>
      <c r="R31" s="28">
        <v>1308</v>
      </c>
      <c r="S31" s="28">
        <v>1236</v>
      </c>
      <c r="T31" s="28">
        <v>32108</v>
      </c>
      <c r="U31" s="36">
        <v>27984</v>
      </c>
      <c r="V31" s="15"/>
      <c r="W31" s="15"/>
    </row>
    <row r="32" spans="2:23" ht="27" customHeight="1" thickBot="1">
      <c r="B32" s="162" t="str">
        <f>1!B32</f>
        <v>大紀町</v>
      </c>
      <c r="C32" s="163"/>
      <c r="D32" s="164" t="str">
        <f>1!D32</f>
        <v>Ⅲ－１</v>
      </c>
      <c r="E32" s="165"/>
      <c r="F32" s="185">
        <v>7732</v>
      </c>
      <c r="G32" s="166">
        <v>7732</v>
      </c>
      <c r="H32" s="166">
        <v>126670</v>
      </c>
      <c r="I32" s="166">
        <v>94957</v>
      </c>
      <c r="J32" s="166">
        <v>124698</v>
      </c>
      <c r="K32" s="166">
        <v>92254</v>
      </c>
      <c r="L32" s="166">
        <v>63782</v>
      </c>
      <c r="M32" s="167">
        <v>61454</v>
      </c>
      <c r="N32" s="168">
        <v>0</v>
      </c>
      <c r="O32" s="166">
        <v>0</v>
      </c>
      <c r="P32" s="166">
        <v>45106</v>
      </c>
      <c r="Q32" s="166">
        <v>20499</v>
      </c>
      <c r="R32" s="166">
        <v>34374</v>
      </c>
      <c r="S32" s="166">
        <v>28451</v>
      </c>
      <c r="T32" s="166">
        <v>31052</v>
      </c>
      <c r="U32" s="169">
        <v>14299</v>
      </c>
      <c r="V32" s="15"/>
      <c r="W32" s="15"/>
    </row>
    <row r="33" spans="2:23" ht="27" customHeight="1">
      <c r="B33" s="58" t="str">
        <f>1!B33</f>
        <v>朝日町</v>
      </c>
      <c r="C33" s="59"/>
      <c r="D33" s="60" t="str">
        <f>1!D33</f>
        <v>Ⅱ－２</v>
      </c>
      <c r="E33" s="61"/>
      <c r="F33" s="157">
        <v>7261</v>
      </c>
      <c r="G33" s="62">
        <v>7261</v>
      </c>
      <c r="H33" s="62">
        <v>60525</v>
      </c>
      <c r="I33" s="62">
        <v>53692</v>
      </c>
      <c r="J33" s="62">
        <v>81896</v>
      </c>
      <c r="K33" s="62">
        <v>54961</v>
      </c>
      <c r="L33" s="62">
        <v>21351</v>
      </c>
      <c r="M33" s="63">
        <v>20693</v>
      </c>
      <c r="N33" s="136">
        <v>0</v>
      </c>
      <c r="O33" s="62">
        <v>0</v>
      </c>
      <c r="P33" s="62">
        <v>3831</v>
      </c>
      <c r="Q33" s="62">
        <v>3663</v>
      </c>
      <c r="R33" s="62">
        <v>1643</v>
      </c>
      <c r="S33" s="62">
        <v>1643</v>
      </c>
      <c r="T33" s="62">
        <v>56815</v>
      </c>
      <c r="U33" s="64">
        <v>56663</v>
      </c>
      <c r="V33" s="15"/>
      <c r="W33" s="15"/>
    </row>
    <row r="34" spans="2:23" ht="27" customHeight="1">
      <c r="B34" s="178" t="str">
        <f>1!B34</f>
        <v>木曽岬町</v>
      </c>
      <c r="C34" s="179"/>
      <c r="D34" s="180" t="str">
        <f>1!D34</f>
        <v>Ⅱ－１</v>
      </c>
      <c r="E34" s="181"/>
      <c r="F34" s="187">
        <v>9932</v>
      </c>
      <c r="G34" s="182">
        <v>9932</v>
      </c>
      <c r="H34" s="182">
        <v>61777</v>
      </c>
      <c r="I34" s="182">
        <v>52170</v>
      </c>
      <c r="J34" s="182">
        <v>74817</v>
      </c>
      <c r="K34" s="182">
        <v>53600</v>
      </c>
      <c r="L34" s="182">
        <v>32348</v>
      </c>
      <c r="M34" s="183">
        <v>30329</v>
      </c>
      <c r="N34" s="189">
        <v>0</v>
      </c>
      <c r="O34" s="182">
        <v>0</v>
      </c>
      <c r="P34" s="182">
        <v>29623</v>
      </c>
      <c r="Q34" s="182">
        <v>27312</v>
      </c>
      <c r="R34" s="182">
        <v>2025</v>
      </c>
      <c r="S34" s="182">
        <v>2025</v>
      </c>
      <c r="T34" s="182">
        <v>64917</v>
      </c>
      <c r="U34" s="184">
        <v>59470</v>
      </c>
      <c r="V34" s="15"/>
      <c r="W34" s="15"/>
    </row>
    <row r="35" spans="2:23" ht="27" customHeight="1">
      <c r="B35" s="55" t="str">
        <f>1!B35</f>
        <v>度会町</v>
      </c>
      <c r="C35" s="9"/>
      <c r="D35" s="22" t="str">
        <f>1!D35</f>
        <v>Ⅱ－１</v>
      </c>
      <c r="E35" s="53"/>
      <c r="F35" s="153">
        <v>6733</v>
      </c>
      <c r="G35" s="26">
        <v>6733</v>
      </c>
      <c r="H35" s="26">
        <v>71798</v>
      </c>
      <c r="I35" s="26">
        <v>64295</v>
      </c>
      <c r="J35" s="26">
        <v>85518</v>
      </c>
      <c r="K35" s="26">
        <v>59655</v>
      </c>
      <c r="L35" s="26">
        <v>24150</v>
      </c>
      <c r="M35" s="30">
        <v>22002</v>
      </c>
      <c r="N35" s="137">
        <v>0</v>
      </c>
      <c r="O35" s="26">
        <v>0</v>
      </c>
      <c r="P35" s="26">
        <v>29547</v>
      </c>
      <c r="Q35" s="26">
        <v>13697</v>
      </c>
      <c r="R35" s="26">
        <v>2146</v>
      </c>
      <c r="S35" s="26">
        <v>2146</v>
      </c>
      <c r="T35" s="26">
        <v>42770</v>
      </c>
      <c r="U35" s="33">
        <v>30197</v>
      </c>
      <c r="V35" s="15"/>
      <c r="W35" s="15"/>
    </row>
    <row r="36" spans="2:23" ht="27" customHeight="1" thickBot="1">
      <c r="B36" s="56" t="str">
        <f>1!B36</f>
        <v>御浜町</v>
      </c>
      <c r="C36" s="23"/>
      <c r="D36" s="43" t="str">
        <f>1!D36</f>
        <v>Ⅱ－０</v>
      </c>
      <c r="E36" s="57"/>
      <c r="F36" s="37">
        <v>6210</v>
      </c>
      <c r="G36" s="29">
        <v>6210</v>
      </c>
      <c r="H36" s="29">
        <v>47298</v>
      </c>
      <c r="I36" s="29">
        <v>43770</v>
      </c>
      <c r="J36" s="29">
        <v>106494</v>
      </c>
      <c r="K36" s="29">
        <v>70422</v>
      </c>
      <c r="L36" s="29">
        <v>71026</v>
      </c>
      <c r="M36" s="44">
        <v>70112</v>
      </c>
      <c r="N36" s="129">
        <v>0</v>
      </c>
      <c r="O36" s="29">
        <v>0</v>
      </c>
      <c r="P36" s="29">
        <v>27741</v>
      </c>
      <c r="Q36" s="29">
        <v>22708</v>
      </c>
      <c r="R36" s="29">
        <v>3045</v>
      </c>
      <c r="S36" s="29">
        <v>2984</v>
      </c>
      <c r="T36" s="29">
        <v>22648</v>
      </c>
      <c r="U36" s="38">
        <v>22065</v>
      </c>
      <c r="V36" s="15"/>
      <c r="W36" s="15"/>
    </row>
    <row r="37" ht="27" customHeight="1"/>
    <row r="40" ht="24" customHeight="1">
      <c r="F40"/>
    </row>
    <row r="41" ht="24" customHeight="1">
      <c r="F41"/>
    </row>
    <row r="42" ht="24" customHeight="1">
      <c r="F42"/>
    </row>
    <row r="43" ht="24" customHeight="1">
      <c r="F43"/>
    </row>
    <row r="44" ht="24" customHeight="1">
      <c r="F44"/>
    </row>
    <row r="45" ht="24" customHeight="1">
      <c r="F45"/>
    </row>
    <row r="46" ht="24" customHeight="1">
      <c r="F46"/>
    </row>
    <row r="47" ht="24" customHeight="1">
      <c r="F47"/>
    </row>
    <row r="48" ht="24" customHeight="1">
      <c r="F48"/>
    </row>
    <row r="49" ht="24" customHeight="1">
      <c r="F49"/>
    </row>
    <row r="50" ht="24" customHeight="1">
      <c r="F50"/>
    </row>
    <row r="51" ht="24" customHeight="1">
      <c r="F51"/>
    </row>
    <row r="52" ht="24" customHeight="1">
      <c r="F52"/>
    </row>
    <row r="53" ht="24" customHeight="1">
      <c r="F53"/>
    </row>
    <row r="54" ht="24" customHeight="1">
      <c r="F54"/>
    </row>
    <row r="55" ht="24" customHeight="1">
      <c r="F55"/>
    </row>
    <row r="56" ht="24" customHeight="1">
      <c r="F56"/>
    </row>
    <row r="57" ht="24" customHeight="1">
      <c r="F57"/>
    </row>
    <row r="58" ht="24" customHeight="1">
      <c r="F58"/>
    </row>
    <row r="59" ht="24" customHeight="1">
      <c r="F59"/>
    </row>
    <row r="60" ht="24" customHeight="1">
      <c r="F60"/>
    </row>
    <row r="61" ht="24" customHeight="1">
      <c r="F61"/>
    </row>
    <row r="62" ht="24" customHeight="1">
      <c r="F62"/>
    </row>
    <row r="63" ht="24" customHeight="1">
      <c r="F63"/>
    </row>
    <row r="64" ht="24" customHeight="1">
      <c r="F64"/>
    </row>
    <row r="65" ht="24" customHeight="1">
      <c r="F65"/>
    </row>
    <row r="66" ht="24" customHeight="1">
      <c r="F66"/>
    </row>
    <row r="67" ht="24" customHeight="1">
      <c r="F67"/>
    </row>
    <row r="68" ht="24" customHeight="1">
      <c r="F68"/>
    </row>
    <row r="69" ht="24" customHeight="1">
      <c r="F69"/>
    </row>
    <row r="70" ht="24" customHeight="1">
      <c r="F70"/>
    </row>
    <row r="71" ht="24" customHeight="1">
      <c r="F71"/>
    </row>
    <row r="72" ht="24" customHeight="1">
      <c r="F72"/>
    </row>
    <row r="73" ht="24" customHeight="1">
      <c r="F73"/>
    </row>
    <row r="74" ht="24" customHeight="1">
      <c r="F74"/>
    </row>
    <row r="75" ht="24" customHeight="1">
      <c r="F75"/>
    </row>
    <row r="76" ht="24" customHeight="1">
      <c r="F76"/>
    </row>
    <row r="77" ht="24" customHeight="1">
      <c r="F77"/>
    </row>
    <row r="78" ht="24" customHeight="1">
      <c r="F78"/>
    </row>
    <row r="79" ht="24" customHeight="1">
      <c r="F79"/>
    </row>
    <row r="80" ht="24" customHeight="1">
      <c r="F80"/>
    </row>
    <row r="81" ht="24" customHeight="1">
      <c r="F81"/>
    </row>
    <row r="82" ht="24" customHeight="1">
      <c r="F82"/>
    </row>
    <row r="83" ht="24" customHeight="1">
      <c r="F83"/>
    </row>
    <row r="84" ht="24" customHeight="1">
      <c r="F84"/>
    </row>
    <row r="85" ht="24" customHeight="1">
      <c r="F85"/>
    </row>
    <row r="86" ht="24" customHeight="1">
      <c r="F86"/>
    </row>
    <row r="87" ht="24" customHeight="1">
      <c r="F87"/>
    </row>
    <row r="88" ht="24" customHeight="1">
      <c r="F88"/>
    </row>
    <row r="89" ht="24" customHeight="1">
      <c r="F89"/>
    </row>
    <row r="90" ht="24" customHeight="1">
      <c r="F90"/>
    </row>
    <row r="91" ht="24" customHeight="1">
      <c r="F91"/>
    </row>
    <row r="92" ht="24" customHeight="1">
      <c r="F92"/>
    </row>
    <row r="93" ht="24" customHeight="1">
      <c r="F93"/>
    </row>
    <row r="94" ht="24" customHeight="1">
      <c r="F94"/>
    </row>
    <row r="95" ht="24" customHeight="1">
      <c r="F95"/>
    </row>
    <row r="96" ht="24" customHeight="1">
      <c r="F96"/>
    </row>
    <row r="97" ht="24" customHeight="1">
      <c r="F97"/>
    </row>
    <row r="98" ht="24" customHeight="1">
      <c r="F98"/>
    </row>
    <row r="99" ht="24" customHeight="1">
      <c r="F99"/>
    </row>
    <row r="100" ht="24" customHeight="1">
      <c r="F100"/>
    </row>
    <row r="101" ht="24" customHeight="1">
      <c r="F101"/>
    </row>
    <row r="102" ht="24" customHeight="1">
      <c r="F102"/>
    </row>
    <row r="103" ht="24" customHeight="1">
      <c r="F103"/>
    </row>
    <row r="104" ht="24" customHeight="1">
      <c r="F104"/>
    </row>
    <row r="105" ht="24" customHeight="1">
      <c r="F105"/>
    </row>
    <row r="106" ht="24" customHeight="1">
      <c r="F106"/>
    </row>
    <row r="107" ht="24" customHeight="1">
      <c r="F107"/>
    </row>
    <row r="108" ht="24" customHeight="1">
      <c r="F108"/>
    </row>
    <row r="111" ht="24" customHeight="1">
      <c r="G111" s="1" t="s">
        <v>88</v>
      </c>
    </row>
  </sheetData>
  <printOptions/>
  <pageMargins left="0.58" right="0.31496062992125984" top="1.05" bottom="0.5118110236220472" header="0.65" footer="0.5118110236220472"/>
  <pageSetup fitToHeight="1" fitToWidth="1" horizontalDpi="300" verticalDpi="300" orientation="landscape" paperSize="9" scale="45" r:id="rId1"/>
  <headerFooter alignWithMargins="0">
    <oddHeader>&amp;L&amp;24１９　類型別財政指数（６）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Y107"/>
  <sheetViews>
    <sheetView showGridLines="0" zoomScale="60" zoomScaleNormal="60" workbookViewId="0" topLeftCell="A1">
      <pane xSplit="5" ySplit="7" topLeftCell="F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8" sqref="F8"/>
    </sheetView>
  </sheetViews>
  <sheetFormatPr defaultColWidth="14.66015625" defaultRowHeight="24" customHeight="1"/>
  <cols>
    <col min="1" max="1" width="3.16015625" style="1" customWidth="1"/>
    <col min="2" max="2" width="12.66015625" style="1" customWidth="1"/>
    <col min="3" max="3" width="6.66015625" style="1" hidden="1" customWidth="1"/>
    <col min="4" max="4" width="8.66015625" style="16" customWidth="1"/>
    <col min="5" max="5" width="6.66015625" style="1" hidden="1" customWidth="1"/>
    <col min="6" max="25" width="13.66015625" style="1" customWidth="1"/>
    <col min="26" max="33" width="14.66015625" style="1" customWidth="1"/>
    <col min="34" max="16384" width="14.66015625" style="1" customWidth="1"/>
  </cols>
  <sheetData>
    <row r="1" ht="27" customHeight="1">
      <c r="B1" s="1" t="s">
        <v>149</v>
      </c>
    </row>
    <row r="2" spans="2:15" ht="27" customHeight="1" thickBot="1">
      <c r="B2" s="2" t="s">
        <v>89</v>
      </c>
      <c r="C2" s="2"/>
      <c r="D2" s="17"/>
      <c r="E2" s="2"/>
      <c r="F2" s="15"/>
      <c r="G2" s="15"/>
      <c r="H2" s="15"/>
      <c r="I2" s="15"/>
      <c r="J2" s="15"/>
      <c r="K2" s="15"/>
      <c r="L2" s="15"/>
      <c r="M2" s="32"/>
      <c r="N2" s="15"/>
      <c r="O2" s="32" t="s">
        <v>0</v>
      </c>
    </row>
    <row r="3" spans="2:25" ht="27" customHeight="1">
      <c r="B3" s="4"/>
      <c r="C3" s="5"/>
      <c r="D3" s="18"/>
      <c r="E3" s="4"/>
      <c r="F3" s="91"/>
      <c r="G3" s="93"/>
      <c r="H3" s="92"/>
      <c r="I3" s="93"/>
      <c r="J3" s="92"/>
      <c r="K3" s="93"/>
      <c r="L3" s="92"/>
      <c r="M3" s="93"/>
      <c r="N3" s="123"/>
      <c r="O3" s="94"/>
      <c r="P3" s="90"/>
      <c r="Q3" s="87"/>
      <c r="R3" s="87"/>
      <c r="S3" s="87"/>
      <c r="T3" s="87"/>
      <c r="U3" s="87"/>
      <c r="V3" s="87"/>
      <c r="W3" s="87"/>
      <c r="X3" s="87"/>
      <c r="Y3" s="87"/>
    </row>
    <row r="4" spans="2:25" ht="27" customHeight="1">
      <c r="B4" s="4"/>
      <c r="C4" s="5"/>
      <c r="D4" s="18"/>
      <c r="E4" s="4"/>
      <c r="F4" s="97" t="s">
        <v>85</v>
      </c>
      <c r="G4" s="96"/>
      <c r="H4" s="88" t="s">
        <v>86</v>
      </c>
      <c r="I4" s="96"/>
      <c r="J4" s="88" t="s">
        <v>44</v>
      </c>
      <c r="K4" s="96"/>
      <c r="L4" s="88" t="s">
        <v>72</v>
      </c>
      <c r="M4" s="96"/>
      <c r="N4" s="124" t="s">
        <v>87</v>
      </c>
      <c r="O4" s="98"/>
      <c r="P4" s="90"/>
      <c r="Q4" s="87"/>
      <c r="R4" s="87"/>
      <c r="S4" s="87"/>
      <c r="T4" s="87"/>
      <c r="U4" s="87"/>
      <c r="V4" s="87"/>
      <c r="W4" s="87"/>
      <c r="X4" s="87"/>
      <c r="Y4" s="87"/>
    </row>
    <row r="5" spans="2:25" ht="27" customHeight="1">
      <c r="B5" s="6" t="s">
        <v>132</v>
      </c>
      <c r="C5" s="5"/>
      <c r="D5" s="19" t="s">
        <v>12</v>
      </c>
      <c r="E5" s="4"/>
      <c r="F5" s="105"/>
      <c r="G5" s="89"/>
      <c r="H5" s="89"/>
      <c r="I5" s="89"/>
      <c r="J5" s="89"/>
      <c r="K5" s="89"/>
      <c r="L5" s="89"/>
      <c r="M5" s="89"/>
      <c r="N5" s="116"/>
      <c r="O5" s="99"/>
      <c r="P5" s="90"/>
      <c r="Q5" s="87"/>
      <c r="R5" s="87"/>
      <c r="S5" s="87"/>
      <c r="T5" s="87"/>
      <c r="U5" s="87"/>
      <c r="V5" s="87"/>
      <c r="W5" s="87"/>
      <c r="X5" s="87"/>
      <c r="Y5" s="87"/>
    </row>
    <row r="6" spans="2:25" ht="27" customHeight="1">
      <c r="B6" s="4"/>
      <c r="C6" s="5"/>
      <c r="D6" s="18"/>
      <c r="E6" s="4"/>
      <c r="F6" s="97" t="s">
        <v>14</v>
      </c>
      <c r="G6" s="89" t="s">
        <v>19</v>
      </c>
      <c r="H6" s="88" t="s">
        <v>14</v>
      </c>
      <c r="I6" s="89" t="s">
        <v>19</v>
      </c>
      <c r="J6" s="88" t="s">
        <v>14</v>
      </c>
      <c r="K6" s="89" t="s">
        <v>19</v>
      </c>
      <c r="L6" s="88" t="s">
        <v>14</v>
      </c>
      <c r="M6" s="89" t="s">
        <v>19</v>
      </c>
      <c r="N6" s="124" t="s">
        <v>14</v>
      </c>
      <c r="O6" s="99" t="s">
        <v>19</v>
      </c>
      <c r="P6" s="90"/>
      <c r="Q6" s="87"/>
      <c r="R6" s="87"/>
      <c r="S6" s="87"/>
      <c r="T6" s="87"/>
      <c r="U6" s="87"/>
      <c r="V6" s="87"/>
      <c r="W6" s="87"/>
      <c r="X6" s="87"/>
      <c r="Y6" s="87"/>
    </row>
    <row r="7" spans="2:25" ht="27" customHeight="1" thickBot="1">
      <c r="B7" s="7"/>
      <c r="C7" s="8"/>
      <c r="D7" s="20"/>
      <c r="E7" s="7"/>
      <c r="F7" s="106"/>
      <c r="G7" s="103" t="s">
        <v>66</v>
      </c>
      <c r="H7" s="102"/>
      <c r="I7" s="103" t="s">
        <v>66</v>
      </c>
      <c r="J7" s="102"/>
      <c r="K7" s="103" t="s">
        <v>66</v>
      </c>
      <c r="L7" s="102"/>
      <c r="M7" s="103" t="s">
        <v>66</v>
      </c>
      <c r="N7" s="125"/>
      <c r="O7" s="107" t="s">
        <v>66</v>
      </c>
      <c r="P7" s="90"/>
      <c r="Q7" s="87"/>
      <c r="R7" s="87"/>
      <c r="S7" s="87"/>
      <c r="T7" s="87"/>
      <c r="U7" s="87"/>
      <c r="V7" s="87"/>
      <c r="W7" s="87"/>
      <c r="X7" s="87"/>
      <c r="Y7" s="87"/>
    </row>
    <row r="8" spans="2:17" ht="27" customHeight="1" thickBot="1">
      <c r="B8" s="45" t="str">
        <f>1!B8</f>
        <v>四日市市</v>
      </c>
      <c r="C8" s="46"/>
      <c r="D8" s="47" t="str">
        <f>1!D8</f>
        <v>特例市</v>
      </c>
      <c r="E8" s="48"/>
      <c r="F8" s="51">
        <v>13763</v>
      </c>
      <c r="G8" s="49">
        <v>9964</v>
      </c>
      <c r="H8" s="49">
        <v>29859</v>
      </c>
      <c r="I8" s="49">
        <v>26478</v>
      </c>
      <c r="J8" s="49">
        <v>47989</v>
      </c>
      <c r="K8" s="49">
        <v>46950</v>
      </c>
      <c r="L8" s="49">
        <v>250</v>
      </c>
      <c r="M8" s="50">
        <v>6</v>
      </c>
      <c r="N8" s="126">
        <v>349971</v>
      </c>
      <c r="O8" s="52">
        <v>247233</v>
      </c>
      <c r="P8" s="15"/>
      <c r="Q8" s="15"/>
    </row>
    <row r="9" spans="2:17" ht="27" customHeight="1">
      <c r="B9" s="65" t="str">
        <f>1!B9</f>
        <v>津市</v>
      </c>
      <c r="C9" s="66"/>
      <c r="D9" s="60" t="str">
        <f>1!D9</f>
        <v>Ⅳ－１</v>
      </c>
      <c r="E9" s="54"/>
      <c r="F9" s="70">
        <v>15003</v>
      </c>
      <c r="G9" s="68">
        <v>12336</v>
      </c>
      <c r="H9" s="68">
        <v>34662</v>
      </c>
      <c r="I9" s="68">
        <v>29117</v>
      </c>
      <c r="J9" s="68">
        <v>46676</v>
      </c>
      <c r="K9" s="68">
        <v>44891</v>
      </c>
      <c r="L9" s="68">
        <v>228</v>
      </c>
      <c r="M9" s="69">
        <v>106</v>
      </c>
      <c r="N9" s="127">
        <v>335840</v>
      </c>
      <c r="O9" s="71">
        <v>251602</v>
      </c>
      <c r="P9" s="15"/>
      <c r="Q9" s="15"/>
    </row>
    <row r="10" spans="2:17" ht="27" customHeight="1">
      <c r="B10" s="152" t="str">
        <f>1!B10</f>
        <v>松阪市</v>
      </c>
      <c r="C10" s="78"/>
      <c r="D10" s="79" t="str">
        <f>1!D10</f>
        <v>Ⅳ－１</v>
      </c>
      <c r="E10" s="80"/>
      <c r="F10" s="155">
        <v>15447</v>
      </c>
      <c r="G10" s="81">
        <v>13973</v>
      </c>
      <c r="H10" s="81">
        <v>33718</v>
      </c>
      <c r="I10" s="81">
        <v>26409</v>
      </c>
      <c r="J10" s="81">
        <v>39710</v>
      </c>
      <c r="K10" s="81">
        <v>39097</v>
      </c>
      <c r="L10" s="81">
        <v>209</v>
      </c>
      <c r="M10" s="82">
        <v>68</v>
      </c>
      <c r="N10" s="138">
        <v>324215</v>
      </c>
      <c r="O10" s="83">
        <v>241770</v>
      </c>
      <c r="P10" s="15"/>
      <c r="Q10" s="15"/>
    </row>
    <row r="11" spans="2:17" ht="27" customHeight="1" thickBot="1">
      <c r="B11" s="55" t="str">
        <f>1!B11</f>
        <v>鈴鹿市</v>
      </c>
      <c r="C11" s="9"/>
      <c r="D11" s="22" t="str">
        <f>1!D11</f>
        <v>Ⅳ－１</v>
      </c>
      <c r="E11" s="53"/>
      <c r="F11" s="153">
        <v>11216</v>
      </c>
      <c r="G11" s="26">
        <v>10362</v>
      </c>
      <c r="H11" s="26">
        <v>34736</v>
      </c>
      <c r="I11" s="26">
        <v>28862</v>
      </c>
      <c r="J11" s="26">
        <v>32187</v>
      </c>
      <c r="K11" s="26">
        <v>31637</v>
      </c>
      <c r="L11" s="26">
        <v>514</v>
      </c>
      <c r="M11" s="30">
        <v>77</v>
      </c>
      <c r="N11" s="137">
        <v>288453</v>
      </c>
      <c r="O11" s="33">
        <v>206241</v>
      </c>
      <c r="P11" s="15"/>
      <c r="Q11" s="15"/>
    </row>
    <row r="12" spans="2:17" ht="27" customHeight="1">
      <c r="B12" s="65" t="str">
        <f>1!B12</f>
        <v>伊勢市</v>
      </c>
      <c r="C12" s="66"/>
      <c r="D12" s="67" t="str">
        <f>1!D12</f>
        <v>Ⅲ－３</v>
      </c>
      <c r="E12" s="54"/>
      <c r="F12" s="70">
        <v>15289</v>
      </c>
      <c r="G12" s="68">
        <v>11187</v>
      </c>
      <c r="H12" s="68">
        <v>33150</v>
      </c>
      <c r="I12" s="68">
        <v>22744</v>
      </c>
      <c r="J12" s="68">
        <v>40148</v>
      </c>
      <c r="K12" s="68">
        <v>39534</v>
      </c>
      <c r="L12" s="68">
        <v>248</v>
      </c>
      <c r="M12" s="69">
        <v>26</v>
      </c>
      <c r="N12" s="127">
        <v>301100</v>
      </c>
      <c r="O12" s="71">
        <v>218799</v>
      </c>
      <c r="P12" s="15"/>
      <c r="Q12" s="15"/>
    </row>
    <row r="13" spans="2:17" ht="27" customHeight="1">
      <c r="B13" s="72" t="str">
        <f>1!B13</f>
        <v>桑名市</v>
      </c>
      <c r="C13" s="11"/>
      <c r="D13" s="21" t="str">
        <f>1!D13</f>
        <v>Ⅲ－２</v>
      </c>
      <c r="E13" s="12"/>
      <c r="F13" s="35">
        <v>17101</v>
      </c>
      <c r="G13" s="28">
        <v>9932</v>
      </c>
      <c r="H13" s="28">
        <v>40878</v>
      </c>
      <c r="I13" s="28">
        <v>34688</v>
      </c>
      <c r="J13" s="28">
        <v>31261</v>
      </c>
      <c r="K13" s="28">
        <v>30039</v>
      </c>
      <c r="L13" s="28">
        <v>0</v>
      </c>
      <c r="M13" s="31">
        <v>0</v>
      </c>
      <c r="N13" s="128">
        <v>332870</v>
      </c>
      <c r="O13" s="36">
        <v>222792</v>
      </c>
      <c r="P13" s="15"/>
      <c r="Q13" s="15"/>
    </row>
    <row r="14" spans="2:17" ht="27" customHeight="1" thickBot="1">
      <c r="B14" s="73" t="str">
        <f>1!B14</f>
        <v>伊賀市</v>
      </c>
      <c r="C14" s="23"/>
      <c r="D14" s="43" t="str">
        <f>1!D14</f>
        <v>Ⅲ－０</v>
      </c>
      <c r="E14" s="57"/>
      <c r="F14" s="41">
        <v>15965</v>
      </c>
      <c r="G14" s="39">
        <v>14984</v>
      </c>
      <c r="H14" s="39">
        <v>50547</v>
      </c>
      <c r="I14" s="39">
        <v>30445</v>
      </c>
      <c r="J14" s="39">
        <v>70857</v>
      </c>
      <c r="K14" s="39">
        <v>68133</v>
      </c>
      <c r="L14" s="39">
        <v>334</v>
      </c>
      <c r="M14" s="40">
        <v>1</v>
      </c>
      <c r="N14" s="130">
        <v>437817</v>
      </c>
      <c r="O14" s="42">
        <v>306120</v>
      </c>
      <c r="P14" s="15"/>
      <c r="Q14" s="15"/>
    </row>
    <row r="15" spans="2:17" ht="27" customHeight="1">
      <c r="B15" s="74" t="str">
        <f>1!B15</f>
        <v>名張市</v>
      </c>
      <c r="C15" s="66"/>
      <c r="D15" s="67" t="str">
        <f>1!D15</f>
        <v>Ⅱ－２</v>
      </c>
      <c r="E15" s="54"/>
      <c r="F15" s="70">
        <v>12052</v>
      </c>
      <c r="G15" s="68">
        <v>11120</v>
      </c>
      <c r="H15" s="68">
        <v>26415</v>
      </c>
      <c r="I15" s="68">
        <v>20574</v>
      </c>
      <c r="J15" s="68">
        <v>35119</v>
      </c>
      <c r="K15" s="68">
        <v>32971</v>
      </c>
      <c r="L15" s="68">
        <v>141</v>
      </c>
      <c r="M15" s="69">
        <v>35</v>
      </c>
      <c r="N15" s="127">
        <v>259877</v>
      </c>
      <c r="O15" s="71">
        <v>197116</v>
      </c>
      <c r="P15" s="15"/>
      <c r="Q15" s="15"/>
    </row>
    <row r="16" spans="2:17" ht="27" customHeight="1" thickBot="1">
      <c r="B16" s="73" t="str">
        <f>1!B16</f>
        <v>志摩市</v>
      </c>
      <c r="C16" s="23"/>
      <c r="D16" s="43" t="str">
        <f>1!D16</f>
        <v>Ⅱ－１</v>
      </c>
      <c r="E16" s="57"/>
      <c r="F16" s="37">
        <v>24169</v>
      </c>
      <c r="G16" s="29">
        <v>20087</v>
      </c>
      <c r="H16" s="29">
        <v>48467</v>
      </c>
      <c r="I16" s="29">
        <v>34123</v>
      </c>
      <c r="J16" s="29">
        <v>53058</v>
      </c>
      <c r="K16" s="29">
        <v>51698</v>
      </c>
      <c r="L16" s="29">
        <v>265</v>
      </c>
      <c r="M16" s="44">
        <v>36</v>
      </c>
      <c r="N16" s="129">
        <v>414229</v>
      </c>
      <c r="O16" s="38">
        <v>289492</v>
      </c>
      <c r="P16" s="15"/>
      <c r="Q16" s="15"/>
    </row>
    <row r="17" spans="2:17" ht="27" customHeight="1">
      <c r="B17" s="75" t="str">
        <f>1!B17</f>
        <v>いなべ市</v>
      </c>
      <c r="C17" s="11"/>
      <c r="D17" s="79" t="str">
        <f>1!D17</f>
        <v>Ⅰ－２</v>
      </c>
      <c r="E17" s="12"/>
      <c r="F17" s="35">
        <v>14150</v>
      </c>
      <c r="G17" s="28">
        <v>13855</v>
      </c>
      <c r="H17" s="28">
        <v>67284</v>
      </c>
      <c r="I17" s="28">
        <v>34395</v>
      </c>
      <c r="J17" s="28">
        <v>56274</v>
      </c>
      <c r="K17" s="28">
        <v>55248</v>
      </c>
      <c r="L17" s="28">
        <v>1444</v>
      </c>
      <c r="M17" s="31">
        <v>96</v>
      </c>
      <c r="N17" s="128">
        <v>432909</v>
      </c>
      <c r="O17" s="36">
        <v>331548</v>
      </c>
      <c r="P17" s="15"/>
      <c r="Q17" s="15"/>
    </row>
    <row r="18" spans="2:17" ht="27" customHeight="1">
      <c r="B18" s="75" t="str">
        <f>1!B18</f>
        <v>尾鷲市</v>
      </c>
      <c r="C18" s="11"/>
      <c r="D18" s="22" t="str">
        <f>1!D18</f>
        <v>Ⅰ－１</v>
      </c>
      <c r="E18" s="12"/>
      <c r="F18" s="35">
        <v>27075</v>
      </c>
      <c r="G18" s="28">
        <v>26988</v>
      </c>
      <c r="H18" s="28">
        <v>35147</v>
      </c>
      <c r="I18" s="28">
        <v>33072</v>
      </c>
      <c r="J18" s="28">
        <v>43871</v>
      </c>
      <c r="K18" s="28">
        <v>43720</v>
      </c>
      <c r="L18" s="28">
        <v>1101</v>
      </c>
      <c r="M18" s="31">
        <v>600</v>
      </c>
      <c r="N18" s="128">
        <v>409956</v>
      </c>
      <c r="O18" s="36">
        <v>319584</v>
      </c>
      <c r="P18" s="15"/>
      <c r="Q18" s="15"/>
    </row>
    <row r="19" spans="2:17" ht="27" customHeight="1">
      <c r="B19" s="75" t="str">
        <f>1!B19</f>
        <v>鳥羽市</v>
      </c>
      <c r="C19" s="11"/>
      <c r="D19" s="21" t="str">
        <f>1!D19</f>
        <v>Ⅰ－１</v>
      </c>
      <c r="E19" s="12"/>
      <c r="F19" s="35">
        <v>16913</v>
      </c>
      <c r="G19" s="28">
        <v>15724</v>
      </c>
      <c r="H19" s="28">
        <v>96012</v>
      </c>
      <c r="I19" s="28">
        <v>36759</v>
      </c>
      <c r="J19" s="28">
        <v>53126</v>
      </c>
      <c r="K19" s="28">
        <v>51601</v>
      </c>
      <c r="L19" s="28">
        <v>5515</v>
      </c>
      <c r="M19" s="31">
        <v>5515</v>
      </c>
      <c r="N19" s="128">
        <v>472581</v>
      </c>
      <c r="O19" s="36">
        <v>301031</v>
      </c>
      <c r="P19" s="15"/>
      <c r="Q19" s="15"/>
    </row>
    <row r="20" spans="2:17" ht="27" customHeight="1">
      <c r="B20" s="77" t="str">
        <f>1!B20</f>
        <v>熊野市</v>
      </c>
      <c r="C20" s="78"/>
      <c r="D20" s="147" t="str">
        <f>1!D20</f>
        <v>Ⅰ－１</v>
      </c>
      <c r="E20" s="80"/>
      <c r="F20" s="155">
        <v>35412</v>
      </c>
      <c r="G20" s="81">
        <v>16873</v>
      </c>
      <c r="H20" s="81">
        <v>57799</v>
      </c>
      <c r="I20" s="81">
        <v>26858</v>
      </c>
      <c r="J20" s="81">
        <v>77074</v>
      </c>
      <c r="K20" s="81">
        <v>76002</v>
      </c>
      <c r="L20" s="81">
        <v>2641</v>
      </c>
      <c r="M20" s="82">
        <v>187</v>
      </c>
      <c r="N20" s="138">
        <v>549640</v>
      </c>
      <c r="O20" s="83">
        <v>361861</v>
      </c>
      <c r="P20" s="15"/>
      <c r="Q20" s="15"/>
    </row>
    <row r="21" spans="2:17" ht="27" customHeight="1" thickBot="1">
      <c r="B21" s="76" t="str">
        <f>1!B21</f>
        <v>亀山市</v>
      </c>
      <c r="C21" s="9"/>
      <c r="D21" s="22" t="str">
        <f>1!D21</f>
        <v>Ⅰ－０</v>
      </c>
      <c r="E21" s="53"/>
      <c r="F21" s="153">
        <v>18099</v>
      </c>
      <c r="G21" s="26">
        <v>16063</v>
      </c>
      <c r="H21" s="26">
        <v>59205</v>
      </c>
      <c r="I21" s="26">
        <v>53386</v>
      </c>
      <c r="J21" s="26">
        <v>48630</v>
      </c>
      <c r="K21" s="26">
        <v>48615</v>
      </c>
      <c r="L21" s="26">
        <v>618</v>
      </c>
      <c r="M21" s="30">
        <v>324</v>
      </c>
      <c r="N21" s="137">
        <v>457677</v>
      </c>
      <c r="O21" s="33">
        <v>336370</v>
      </c>
      <c r="P21" s="15"/>
      <c r="Q21" s="15"/>
    </row>
    <row r="22" spans="2:17" ht="27" customHeight="1">
      <c r="B22" s="65" t="str">
        <f>1!B22</f>
        <v>東員町</v>
      </c>
      <c r="C22" s="66"/>
      <c r="D22" s="67" t="str">
        <f>1!D22</f>
        <v>Ⅴ－２</v>
      </c>
      <c r="E22" s="54"/>
      <c r="F22" s="70">
        <v>14479</v>
      </c>
      <c r="G22" s="68">
        <v>13572</v>
      </c>
      <c r="H22" s="68">
        <v>44129</v>
      </c>
      <c r="I22" s="68">
        <v>31740</v>
      </c>
      <c r="J22" s="68">
        <v>21142</v>
      </c>
      <c r="K22" s="68">
        <v>21031</v>
      </c>
      <c r="L22" s="68">
        <v>0</v>
      </c>
      <c r="M22" s="69">
        <v>0</v>
      </c>
      <c r="N22" s="127">
        <v>249870</v>
      </c>
      <c r="O22" s="71">
        <v>199478</v>
      </c>
      <c r="P22" s="15"/>
      <c r="Q22" s="15"/>
    </row>
    <row r="23" spans="2:17" ht="27" customHeight="1">
      <c r="B23" s="72" t="str">
        <f>1!B23</f>
        <v>菰野町</v>
      </c>
      <c r="C23" s="11"/>
      <c r="D23" s="21" t="str">
        <f>1!D23</f>
        <v>Ⅴ－２</v>
      </c>
      <c r="E23" s="12"/>
      <c r="F23" s="35">
        <v>12010</v>
      </c>
      <c r="G23" s="28">
        <v>11463</v>
      </c>
      <c r="H23" s="28">
        <v>39867</v>
      </c>
      <c r="I23" s="28">
        <v>28534</v>
      </c>
      <c r="J23" s="28">
        <v>17960</v>
      </c>
      <c r="K23" s="28">
        <v>17960</v>
      </c>
      <c r="L23" s="28">
        <v>2508</v>
      </c>
      <c r="M23" s="31">
        <v>935</v>
      </c>
      <c r="N23" s="128">
        <v>251840</v>
      </c>
      <c r="O23" s="36">
        <v>203624</v>
      </c>
      <c r="P23" s="15"/>
      <c r="Q23" s="15"/>
    </row>
    <row r="24" spans="2:17" ht="27" customHeight="1" thickBot="1">
      <c r="B24" s="56" t="str">
        <f>1!B24</f>
        <v>明和町</v>
      </c>
      <c r="C24" s="23"/>
      <c r="D24" s="43" t="str">
        <f>1!D24</f>
        <v>Ⅴ－１</v>
      </c>
      <c r="E24" s="57"/>
      <c r="F24" s="37">
        <v>16236</v>
      </c>
      <c r="G24" s="29">
        <v>13097</v>
      </c>
      <c r="H24" s="29">
        <v>36160</v>
      </c>
      <c r="I24" s="29">
        <v>31401</v>
      </c>
      <c r="J24" s="29">
        <v>44388</v>
      </c>
      <c r="K24" s="29">
        <v>35178</v>
      </c>
      <c r="L24" s="29">
        <v>2934</v>
      </c>
      <c r="M24" s="44">
        <v>2176</v>
      </c>
      <c r="N24" s="129">
        <v>285543</v>
      </c>
      <c r="O24" s="38">
        <v>224296</v>
      </c>
      <c r="P24" s="15"/>
      <c r="Q24" s="15"/>
    </row>
    <row r="25" spans="2:17" ht="27" customHeight="1">
      <c r="B25" s="58" t="str">
        <f>1!B25</f>
        <v>紀北町</v>
      </c>
      <c r="C25" s="59"/>
      <c r="D25" s="60" t="str">
        <f>1!D25</f>
        <v>Ⅳ－２</v>
      </c>
      <c r="E25" s="61"/>
      <c r="F25" s="157">
        <v>29009</v>
      </c>
      <c r="G25" s="62">
        <v>27049</v>
      </c>
      <c r="H25" s="62">
        <v>35951</v>
      </c>
      <c r="I25" s="62">
        <v>31574</v>
      </c>
      <c r="J25" s="62">
        <v>93535</v>
      </c>
      <c r="K25" s="62">
        <v>86872</v>
      </c>
      <c r="L25" s="62">
        <v>5461</v>
      </c>
      <c r="M25" s="63">
        <v>661</v>
      </c>
      <c r="N25" s="136">
        <v>444141</v>
      </c>
      <c r="O25" s="64">
        <v>340603</v>
      </c>
      <c r="P25" s="15"/>
      <c r="Q25" s="15"/>
    </row>
    <row r="26" spans="2:17" ht="27" customHeight="1">
      <c r="B26" s="55" t="str">
        <f>1!B26</f>
        <v>多気町</v>
      </c>
      <c r="C26" s="9"/>
      <c r="D26" s="22" t="str">
        <f>1!D26</f>
        <v>Ⅳ－１</v>
      </c>
      <c r="E26" s="53"/>
      <c r="F26" s="153">
        <v>32276</v>
      </c>
      <c r="G26" s="26">
        <v>25084</v>
      </c>
      <c r="H26" s="26">
        <v>39022</v>
      </c>
      <c r="I26" s="26">
        <v>34448</v>
      </c>
      <c r="J26" s="26">
        <v>48233</v>
      </c>
      <c r="K26" s="26">
        <v>47189</v>
      </c>
      <c r="L26" s="26">
        <v>0</v>
      </c>
      <c r="M26" s="30">
        <v>0</v>
      </c>
      <c r="N26" s="137">
        <v>476155</v>
      </c>
      <c r="O26" s="33">
        <v>385894</v>
      </c>
      <c r="P26" s="15"/>
      <c r="Q26" s="15"/>
    </row>
    <row r="27" spans="2:17" ht="27" customHeight="1" thickBot="1">
      <c r="B27" s="56" t="str">
        <f>1!B27</f>
        <v>南伊勢町</v>
      </c>
      <c r="C27" s="23"/>
      <c r="D27" s="43" t="str">
        <f>1!D27</f>
        <v>Ⅳ－０</v>
      </c>
      <c r="E27" s="57"/>
      <c r="F27" s="37">
        <v>52746</v>
      </c>
      <c r="G27" s="29">
        <v>24892</v>
      </c>
      <c r="H27" s="29">
        <v>38737</v>
      </c>
      <c r="I27" s="29">
        <v>29160</v>
      </c>
      <c r="J27" s="29">
        <v>70568</v>
      </c>
      <c r="K27" s="29">
        <v>69043</v>
      </c>
      <c r="L27" s="29">
        <v>535</v>
      </c>
      <c r="M27" s="44">
        <v>12</v>
      </c>
      <c r="N27" s="129">
        <v>471811</v>
      </c>
      <c r="O27" s="38">
        <v>374931</v>
      </c>
      <c r="P27" s="15"/>
      <c r="Q27" s="15"/>
    </row>
    <row r="28" spans="2:17" ht="27" customHeight="1">
      <c r="B28" s="65" t="str">
        <f>1!B28</f>
        <v>川越町</v>
      </c>
      <c r="C28" s="66"/>
      <c r="D28" s="67" t="str">
        <f>1!D28</f>
        <v>Ⅲ－２</v>
      </c>
      <c r="E28" s="54"/>
      <c r="F28" s="70">
        <v>18142</v>
      </c>
      <c r="G28" s="68">
        <v>15728</v>
      </c>
      <c r="H28" s="68">
        <v>45109</v>
      </c>
      <c r="I28" s="68">
        <v>37089</v>
      </c>
      <c r="J28" s="68">
        <v>10177</v>
      </c>
      <c r="K28" s="68">
        <v>10177</v>
      </c>
      <c r="L28" s="68">
        <v>0</v>
      </c>
      <c r="M28" s="69">
        <v>0</v>
      </c>
      <c r="N28" s="127">
        <v>507465</v>
      </c>
      <c r="O28" s="71">
        <v>406854</v>
      </c>
      <c r="P28" s="15"/>
      <c r="Q28" s="15"/>
    </row>
    <row r="29" spans="2:17" ht="27" customHeight="1">
      <c r="B29" s="72" t="str">
        <f>1!B29</f>
        <v>大台町</v>
      </c>
      <c r="C29" s="11"/>
      <c r="D29" s="21" t="str">
        <f>1!D29</f>
        <v>Ⅲ－２</v>
      </c>
      <c r="E29" s="12"/>
      <c r="F29" s="35">
        <v>83315</v>
      </c>
      <c r="G29" s="28">
        <v>29736</v>
      </c>
      <c r="H29" s="28">
        <v>65812</v>
      </c>
      <c r="I29" s="28">
        <v>35930</v>
      </c>
      <c r="J29" s="28">
        <v>101298</v>
      </c>
      <c r="K29" s="28">
        <v>100830</v>
      </c>
      <c r="L29" s="28">
        <v>6302</v>
      </c>
      <c r="M29" s="31">
        <v>220</v>
      </c>
      <c r="N29" s="128">
        <v>695448</v>
      </c>
      <c r="O29" s="36">
        <v>475200</v>
      </c>
      <c r="P29" s="15"/>
      <c r="Q29" s="15"/>
    </row>
    <row r="30" spans="2:17" ht="27" customHeight="1">
      <c r="B30" s="72" t="str">
        <f>1!B30</f>
        <v>紀宝町</v>
      </c>
      <c r="C30" s="11"/>
      <c r="D30" s="21" t="str">
        <f>1!D30</f>
        <v>Ⅲ－２</v>
      </c>
      <c r="E30" s="12"/>
      <c r="F30" s="35">
        <v>22369</v>
      </c>
      <c r="G30" s="28">
        <v>20903</v>
      </c>
      <c r="H30" s="28">
        <v>44676</v>
      </c>
      <c r="I30" s="28">
        <v>32068</v>
      </c>
      <c r="J30" s="28">
        <v>50757</v>
      </c>
      <c r="K30" s="28">
        <v>50757</v>
      </c>
      <c r="L30" s="28">
        <v>0</v>
      </c>
      <c r="M30" s="31">
        <v>0</v>
      </c>
      <c r="N30" s="128">
        <v>421479</v>
      </c>
      <c r="O30" s="36">
        <v>304018</v>
      </c>
      <c r="P30" s="15"/>
      <c r="Q30" s="15"/>
    </row>
    <row r="31" spans="2:17" ht="27" customHeight="1">
      <c r="B31" s="72" t="str">
        <f>1!B31</f>
        <v>玉城町</v>
      </c>
      <c r="C31" s="11"/>
      <c r="D31" s="21" t="str">
        <f>1!D31</f>
        <v>Ⅲ－１</v>
      </c>
      <c r="E31" s="12"/>
      <c r="F31" s="35">
        <v>14326</v>
      </c>
      <c r="G31" s="28">
        <v>13983</v>
      </c>
      <c r="H31" s="28">
        <v>28054</v>
      </c>
      <c r="I31" s="28">
        <v>21939</v>
      </c>
      <c r="J31" s="28">
        <v>36542</v>
      </c>
      <c r="K31" s="28">
        <v>36269</v>
      </c>
      <c r="L31" s="28">
        <v>3</v>
      </c>
      <c r="M31" s="31">
        <v>3</v>
      </c>
      <c r="N31" s="128">
        <v>284701</v>
      </c>
      <c r="O31" s="36">
        <v>233590</v>
      </c>
      <c r="P31" s="15"/>
      <c r="Q31" s="15"/>
    </row>
    <row r="32" spans="2:17" ht="27" customHeight="1" thickBot="1">
      <c r="B32" s="162" t="str">
        <f>1!B32</f>
        <v>大紀町</v>
      </c>
      <c r="C32" s="163"/>
      <c r="D32" s="164" t="str">
        <f>1!D32</f>
        <v>Ⅲ－１</v>
      </c>
      <c r="E32" s="165"/>
      <c r="F32" s="185">
        <v>42966</v>
      </c>
      <c r="G32" s="166">
        <v>33734</v>
      </c>
      <c r="H32" s="166">
        <v>67983</v>
      </c>
      <c r="I32" s="166">
        <v>41134</v>
      </c>
      <c r="J32" s="166">
        <v>124492</v>
      </c>
      <c r="K32" s="166">
        <v>121946</v>
      </c>
      <c r="L32" s="166">
        <v>0</v>
      </c>
      <c r="M32" s="167">
        <v>0</v>
      </c>
      <c r="N32" s="168">
        <v>668855</v>
      </c>
      <c r="O32" s="169">
        <v>516459</v>
      </c>
      <c r="P32" s="15"/>
      <c r="Q32" s="15"/>
    </row>
    <row r="33" spans="2:17" ht="27" customHeight="1">
      <c r="B33" s="58" t="str">
        <f>1!B33</f>
        <v>朝日町</v>
      </c>
      <c r="C33" s="59"/>
      <c r="D33" s="60" t="str">
        <f>1!D33</f>
        <v>Ⅱ－２</v>
      </c>
      <c r="E33" s="61"/>
      <c r="F33" s="157">
        <v>15189</v>
      </c>
      <c r="G33" s="62">
        <v>14919</v>
      </c>
      <c r="H33" s="62">
        <v>47194</v>
      </c>
      <c r="I33" s="62">
        <v>40349</v>
      </c>
      <c r="J33" s="62">
        <v>30880</v>
      </c>
      <c r="K33" s="62">
        <v>30397</v>
      </c>
      <c r="L33" s="62">
        <v>0</v>
      </c>
      <c r="M33" s="63">
        <v>0</v>
      </c>
      <c r="N33" s="136">
        <v>326586</v>
      </c>
      <c r="O33" s="64">
        <v>284240</v>
      </c>
      <c r="P33" s="15"/>
      <c r="Q33" s="15"/>
    </row>
    <row r="34" spans="2:17" ht="27" customHeight="1">
      <c r="B34" s="178" t="str">
        <f>1!B34</f>
        <v>木曽岬町</v>
      </c>
      <c r="C34" s="179"/>
      <c r="D34" s="180" t="str">
        <f>1!D34</f>
        <v>Ⅱ－１</v>
      </c>
      <c r="E34" s="181"/>
      <c r="F34" s="187">
        <v>16156</v>
      </c>
      <c r="G34" s="182">
        <v>15170</v>
      </c>
      <c r="H34" s="182">
        <v>43345</v>
      </c>
      <c r="I34" s="182">
        <v>37957</v>
      </c>
      <c r="J34" s="182">
        <v>32174</v>
      </c>
      <c r="K34" s="182">
        <v>32174</v>
      </c>
      <c r="L34" s="182">
        <v>0</v>
      </c>
      <c r="M34" s="183">
        <v>0</v>
      </c>
      <c r="N34" s="189">
        <v>367114</v>
      </c>
      <c r="O34" s="184">
        <v>320138</v>
      </c>
      <c r="P34" s="15"/>
      <c r="Q34" s="15"/>
    </row>
    <row r="35" spans="2:17" ht="27" customHeight="1">
      <c r="B35" s="55" t="str">
        <f>1!B35</f>
        <v>度会町</v>
      </c>
      <c r="C35" s="9"/>
      <c r="D35" s="22" t="str">
        <f>1!D35</f>
        <v>Ⅱ－１</v>
      </c>
      <c r="E35" s="53"/>
      <c r="F35" s="153">
        <v>17825</v>
      </c>
      <c r="G35" s="26">
        <v>17441</v>
      </c>
      <c r="H35" s="26">
        <v>55438</v>
      </c>
      <c r="I35" s="26">
        <v>37630</v>
      </c>
      <c r="J35" s="26">
        <v>41132</v>
      </c>
      <c r="K35" s="26">
        <v>41132</v>
      </c>
      <c r="L35" s="26">
        <v>0</v>
      </c>
      <c r="M35" s="30">
        <v>0</v>
      </c>
      <c r="N35" s="137">
        <v>377058</v>
      </c>
      <c r="O35" s="33">
        <v>294928</v>
      </c>
      <c r="P35" s="15"/>
      <c r="Q35" s="15"/>
    </row>
    <row r="36" spans="2:17" ht="27" customHeight="1" thickBot="1">
      <c r="B36" s="56" t="str">
        <f>1!B36</f>
        <v>御浜町</v>
      </c>
      <c r="C36" s="23"/>
      <c r="D36" s="43" t="str">
        <f>1!D36</f>
        <v>Ⅱ－０</v>
      </c>
      <c r="E36" s="57"/>
      <c r="F36" s="37">
        <v>20272</v>
      </c>
      <c r="G36" s="29">
        <v>18896</v>
      </c>
      <c r="H36" s="29">
        <v>24758</v>
      </c>
      <c r="I36" s="29">
        <v>21179</v>
      </c>
      <c r="J36" s="29">
        <v>72101</v>
      </c>
      <c r="K36" s="29">
        <v>70913</v>
      </c>
      <c r="L36" s="29">
        <v>113</v>
      </c>
      <c r="M36" s="44">
        <v>113</v>
      </c>
      <c r="N36" s="129">
        <v>401708</v>
      </c>
      <c r="O36" s="38">
        <v>349372</v>
      </c>
      <c r="P36" s="15"/>
      <c r="Q36" s="15"/>
    </row>
    <row r="37" ht="27" customHeight="1"/>
    <row r="39" ht="24" customHeight="1">
      <c r="F39"/>
    </row>
    <row r="40" ht="24" customHeight="1">
      <c r="F40"/>
    </row>
    <row r="41" ht="24" customHeight="1">
      <c r="F41"/>
    </row>
    <row r="42" ht="24" customHeight="1">
      <c r="F42"/>
    </row>
    <row r="43" ht="24" customHeight="1">
      <c r="F43"/>
    </row>
    <row r="44" ht="24" customHeight="1">
      <c r="F44"/>
    </row>
    <row r="45" ht="24" customHeight="1">
      <c r="F45"/>
    </row>
    <row r="46" ht="24" customHeight="1">
      <c r="F46"/>
    </row>
    <row r="47" ht="24" customHeight="1">
      <c r="F47"/>
    </row>
    <row r="48" ht="24" customHeight="1">
      <c r="F48"/>
    </row>
    <row r="49" ht="24" customHeight="1">
      <c r="F49"/>
    </row>
    <row r="50" ht="24" customHeight="1">
      <c r="F50"/>
    </row>
    <row r="51" ht="24" customHeight="1">
      <c r="F51"/>
    </row>
    <row r="52" ht="24" customHeight="1">
      <c r="F52"/>
    </row>
    <row r="53" ht="24" customHeight="1">
      <c r="F53"/>
    </row>
    <row r="54" ht="24" customHeight="1">
      <c r="F54"/>
    </row>
    <row r="55" ht="24" customHeight="1">
      <c r="F55"/>
    </row>
    <row r="56" ht="24" customHeight="1">
      <c r="F56"/>
    </row>
    <row r="57" ht="24" customHeight="1">
      <c r="F57"/>
    </row>
    <row r="58" ht="24" customHeight="1">
      <c r="F58"/>
    </row>
    <row r="59" ht="24" customHeight="1">
      <c r="F59"/>
    </row>
    <row r="60" ht="24" customHeight="1">
      <c r="F60"/>
    </row>
    <row r="61" ht="24" customHeight="1">
      <c r="F61"/>
    </row>
    <row r="62" ht="24" customHeight="1">
      <c r="F62"/>
    </row>
    <row r="63" ht="24" customHeight="1">
      <c r="F63"/>
    </row>
    <row r="64" ht="24" customHeight="1">
      <c r="F64"/>
    </row>
    <row r="65" ht="24" customHeight="1">
      <c r="F65"/>
    </row>
    <row r="66" ht="24" customHeight="1">
      <c r="F66"/>
    </row>
    <row r="67" ht="24" customHeight="1">
      <c r="F67"/>
    </row>
    <row r="68" ht="24" customHeight="1">
      <c r="F68"/>
    </row>
    <row r="69" ht="24" customHeight="1">
      <c r="F69"/>
    </row>
    <row r="70" ht="24" customHeight="1">
      <c r="F70"/>
    </row>
    <row r="71" ht="24" customHeight="1">
      <c r="F71"/>
    </row>
    <row r="72" ht="24" customHeight="1">
      <c r="F72"/>
    </row>
    <row r="73" ht="24" customHeight="1">
      <c r="F73"/>
    </row>
    <row r="74" ht="24" customHeight="1">
      <c r="F74"/>
    </row>
    <row r="75" ht="24" customHeight="1">
      <c r="F75"/>
    </row>
    <row r="76" ht="24" customHeight="1">
      <c r="F76"/>
    </row>
    <row r="77" ht="24" customHeight="1">
      <c r="F77"/>
    </row>
    <row r="78" ht="24" customHeight="1">
      <c r="F78"/>
    </row>
    <row r="79" ht="24" customHeight="1">
      <c r="F79"/>
    </row>
    <row r="80" ht="24" customHeight="1">
      <c r="F80"/>
    </row>
    <row r="81" ht="24" customHeight="1">
      <c r="F81"/>
    </row>
    <row r="82" ht="24" customHeight="1">
      <c r="F82"/>
    </row>
    <row r="83" ht="24" customHeight="1">
      <c r="F83"/>
    </row>
    <row r="84" ht="24" customHeight="1">
      <c r="F84"/>
    </row>
    <row r="85" ht="24" customHeight="1">
      <c r="F85"/>
    </row>
    <row r="86" ht="24" customHeight="1">
      <c r="F86"/>
    </row>
    <row r="87" ht="24" customHeight="1">
      <c r="F87"/>
    </row>
    <row r="88" ht="24" customHeight="1">
      <c r="F88"/>
    </row>
    <row r="89" ht="24" customHeight="1">
      <c r="F89"/>
    </row>
    <row r="90" ht="24" customHeight="1">
      <c r="F90"/>
    </row>
    <row r="91" ht="24" customHeight="1">
      <c r="F91"/>
    </row>
    <row r="92" ht="24" customHeight="1">
      <c r="F92"/>
    </row>
    <row r="93" ht="24" customHeight="1">
      <c r="F93"/>
    </row>
    <row r="94" ht="24" customHeight="1">
      <c r="F94"/>
    </row>
    <row r="95" ht="24" customHeight="1">
      <c r="F95"/>
    </row>
    <row r="96" ht="24" customHeight="1">
      <c r="F96"/>
    </row>
    <row r="97" ht="24" customHeight="1">
      <c r="F97"/>
    </row>
    <row r="98" ht="24" customHeight="1">
      <c r="F98"/>
    </row>
    <row r="99" ht="24" customHeight="1">
      <c r="F99"/>
    </row>
    <row r="100" ht="24" customHeight="1">
      <c r="F100"/>
    </row>
    <row r="101" ht="24" customHeight="1">
      <c r="F101"/>
    </row>
    <row r="102" ht="24" customHeight="1">
      <c r="F102"/>
    </row>
    <row r="103" ht="24" customHeight="1">
      <c r="F103"/>
    </row>
    <row r="104" ht="24" customHeight="1">
      <c r="F104"/>
    </row>
    <row r="105" ht="24" customHeight="1">
      <c r="F105"/>
    </row>
    <row r="106" ht="24" customHeight="1">
      <c r="F106"/>
    </row>
    <row r="107" ht="24" customHeight="1">
      <c r="F107"/>
    </row>
  </sheetData>
  <printOptions/>
  <pageMargins left="0.7874015748031497" right="0.31496062992125984" top="1.01" bottom="0.5118110236220472" header="0.6" footer="0.5118110236220472"/>
  <pageSetup horizontalDpi="300" verticalDpi="300" orientation="landscape" paperSize="9" scale="54" r:id="rId1"/>
  <headerFooter alignWithMargins="0">
    <oddHeader>&amp;L&amp;24１９　類型別財政指数（７）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2009-12-10T01:21:58Z</cp:lastPrinted>
  <dcterms:created xsi:type="dcterms:W3CDTF">2001-02-27T01:17:28Z</dcterms:created>
  <dcterms:modified xsi:type="dcterms:W3CDTF">2009-12-10T01:22:02Z</dcterms:modified>
  <cp:category/>
  <cp:version/>
  <cp:contentType/>
  <cp:contentStatus/>
</cp:coreProperties>
</file>