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20" windowWidth="15330" windowHeight="4365" tabRatio="197" activeTab="0"/>
  </bookViews>
  <sheets>
    <sheet name="6-2(1)" sheetId="1" r:id="rId1"/>
    <sheet name="6-2(2)" sheetId="2" r:id="rId2"/>
    <sheet name="6-2(3)" sheetId="3" r:id="rId3"/>
  </sheets>
  <definedNames>
    <definedName name="\A">'6-2(1)'!#REF!</definedName>
    <definedName name="\B">'6-2(1)'!#REF!</definedName>
    <definedName name="\D">'6-2(1)'!#REF!</definedName>
    <definedName name="\H">'6-2(1)'!#REF!</definedName>
    <definedName name="\P">'6-2(1)'!#REF!</definedName>
    <definedName name="\Q">'6-2(1)'!#REF!</definedName>
    <definedName name="_xlnm.Print_Area" localSheetId="0">'6-2(1)'!$B$2:$Q$39</definedName>
    <definedName name="_xlnm.Print_Area" localSheetId="1">'6-2(2)'!$B$2:$Q$39</definedName>
    <definedName name="_xlnm.Print_Area" localSheetId="2">'6-2(3)'!$B$2:$Q$39</definedName>
    <definedName name="_xlnm.Print_Titles" localSheetId="0">'6-2(1)'!$A:$A</definedName>
    <definedName name="_xlnm.Print_Titles" localSheetId="1">'6-2(2)'!$A:$A</definedName>
    <definedName name="_xlnm.Print_Titles" localSheetId="2">'6-2(3)'!$A:$A</definedName>
  </definedNames>
  <calcPr fullCalcOnLoad="1"/>
</workbook>
</file>

<file path=xl/sharedStrings.xml><?xml version="1.0" encoding="utf-8"?>
<sst xmlns="http://schemas.openxmlformats.org/spreadsheetml/2006/main" count="170" uniqueCount="88">
  <si>
    <t>６-２   普通建設事業費の状況（単独事業） （１）</t>
  </si>
  <si>
    <t>(単位:千円)</t>
  </si>
  <si>
    <t>単独事業費</t>
  </si>
  <si>
    <t>労 働 費</t>
  </si>
  <si>
    <t>総 務 費</t>
  </si>
  <si>
    <t xml:space="preserve"> うち</t>
  </si>
  <si>
    <t>民 生 費</t>
  </si>
  <si>
    <t>衛 生 費</t>
  </si>
  <si>
    <t>清 掃 費</t>
  </si>
  <si>
    <t>環境衛生費</t>
  </si>
  <si>
    <t>そ の 他</t>
  </si>
  <si>
    <t>庁    舎</t>
  </si>
  <si>
    <t>保 育 所</t>
  </si>
  <si>
    <t>ごみ処理</t>
  </si>
  <si>
    <t>し尿処理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</si>
  <si>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</si>
  <si>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</si>
  <si>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</si>
  <si>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</si>
  <si>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</si>
  <si>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</si>
  <si>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</si>
  <si>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</si>
  <si>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</si>
  <si>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</si>
  <si>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</si>
  <si>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</si>
  <si>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</si>
  <si>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</si>
  <si>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</si>
  <si>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</si>
  <si>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</si>
  <si>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</si>
  <si>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</si>
  <si>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</si>
  <si>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</si>
  <si>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</si>
  <si>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</si>
  <si>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&lt;市  計&gt;</t>
  </si>
  <si>
    <t>&lt;県　計&gt;</t>
  </si>
  <si>
    <t>６-２   普通建設事業費の状況（単独事業） （２）</t>
  </si>
  <si>
    <t>農林水産業費</t>
  </si>
  <si>
    <t>商 工 費</t>
  </si>
  <si>
    <t>造    林</t>
  </si>
  <si>
    <t>林    道</t>
  </si>
  <si>
    <t>治    山</t>
  </si>
  <si>
    <t>砂    防</t>
  </si>
  <si>
    <t>漁    港</t>
  </si>
  <si>
    <t>農業農村</t>
  </si>
  <si>
    <t>海岸保全</t>
  </si>
  <si>
    <t>国立公園等</t>
  </si>
  <si>
    <t>整    備</t>
  </si>
  <si>
    <t>６-２   普通建設事業費の状況（単独事業） （３）</t>
  </si>
  <si>
    <t>土 木 費</t>
  </si>
  <si>
    <t>道    路</t>
  </si>
  <si>
    <t>河    川</t>
  </si>
  <si>
    <t>港    湾</t>
  </si>
  <si>
    <t>都市計画</t>
  </si>
  <si>
    <t>住    宅</t>
  </si>
  <si>
    <t>街    路</t>
  </si>
  <si>
    <t>都市下水路</t>
  </si>
  <si>
    <t>区画整理</t>
  </si>
  <si>
    <t>公    園</t>
  </si>
  <si>
    <t>消 防 費</t>
  </si>
  <si>
    <t>教 育 費</t>
  </si>
  <si>
    <t>各種学校</t>
  </si>
  <si>
    <t>社会教育</t>
  </si>
  <si>
    <t>いなべ市</t>
  </si>
  <si>
    <t>志 摩 市</t>
  </si>
  <si>
    <t>伊 賀 市</t>
  </si>
  <si>
    <t>大 紀 町</t>
  </si>
  <si>
    <t>南伊勢町</t>
  </si>
  <si>
    <t>紀 北 町</t>
  </si>
  <si>
    <t>&lt;町　計&gt;</t>
  </si>
  <si>
    <t>橋りょう</t>
  </si>
  <si>
    <t>観　　光</t>
  </si>
  <si>
    <r>
      <t>市 町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名</t>
    </r>
  </si>
  <si>
    <t>市 町 名</t>
  </si>
  <si>
    <r>
      <t xml:space="preserve">農 </t>
    </r>
    <r>
      <rPr>
        <sz val="14"/>
        <rFont val="ＭＳ 明朝"/>
        <family val="1"/>
      </rPr>
      <t xml:space="preserve">  </t>
    </r>
    <r>
      <rPr>
        <sz val="14"/>
        <rFont val="ＭＳ 明朝"/>
        <family val="1"/>
      </rPr>
      <t>林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水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産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</t>
    </r>
    <r>
      <rPr>
        <sz val="14"/>
        <rFont val="ＭＳ 明朝"/>
        <family val="1"/>
      </rPr>
      <t>費</t>
    </r>
  </si>
  <si>
    <r>
      <t xml:space="preserve">単 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独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事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業</t>
    </r>
    <r>
      <rPr>
        <sz val="14"/>
        <rFont val="ＭＳ 明朝"/>
        <family val="1"/>
      </rPr>
      <t xml:space="preserve">              </t>
    </r>
    <r>
      <rPr>
        <sz val="14"/>
        <rFont val="ＭＳ 明朝"/>
        <family val="1"/>
      </rPr>
      <t>費</t>
    </r>
  </si>
  <si>
    <r>
      <t>小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</si>
  <si>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中 学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校</t>
    </r>
  </si>
  <si>
    <r>
      <t>幼 稚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園</t>
    </r>
  </si>
  <si>
    <r>
      <t>そ の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他</t>
    </r>
  </si>
  <si>
    <r>
      <t xml:space="preserve">土 </t>
    </r>
    <r>
      <rPr>
        <sz val="14"/>
        <rFont val="ＭＳ 明朝"/>
        <family val="1"/>
      </rPr>
      <t xml:space="preserve">         </t>
    </r>
    <r>
      <rPr>
        <sz val="14"/>
        <rFont val="ＭＳ 明朝"/>
        <family val="1"/>
      </rPr>
      <t>木</t>
    </r>
    <r>
      <rPr>
        <sz val="14"/>
        <rFont val="ＭＳ 明朝"/>
        <family val="1"/>
      </rPr>
      <t xml:space="preserve">          </t>
    </r>
    <r>
      <rPr>
        <sz val="14"/>
        <rFont val="ＭＳ 明朝"/>
        <family val="1"/>
      </rPr>
      <t>費</t>
    </r>
  </si>
  <si>
    <r>
      <t xml:space="preserve">都 </t>
    </r>
    <r>
      <rPr>
        <sz val="14"/>
        <rFont val="ＭＳ 明朝"/>
        <family val="1"/>
      </rPr>
      <t xml:space="preserve">    </t>
    </r>
    <r>
      <rPr>
        <sz val="14"/>
        <rFont val="ＭＳ 明朝"/>
        <family val="1"/>
      </rPr>
      <t>市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計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画</t>
    </r>
  </si>
  <si>
    <t xml:space="preserve"> うち</t>
  </si>
  <si>
    <r>
      <t>庁 舎</t>
    </r>
    <r>
      <rPr>
        <sz val="14"/>
        <rFont val="ＭＳ 明朝"/>
        <family val="1"/>
      </rPr>
      <t xml:space="preserve"> </t>
    </r>
    <r>
      <rPr>
        <sz val="14"/>
        <rFont val="ＭＳ 明朝"/>
        <family val="1"/>
      </rPr>
      <t>等</t>
    </r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</si>
</sst>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4"/>
      <color indexed="8"/>
      <name val="ＭＳ 明朝"/>
      <family val="1"/>
    </font>
  </fonts>
  <fills count="2">
    <fill>
      <patternFill/>
    </fill>
    <fill>
      <patternFill patternType="gray125"/>
    </fill>
  </fills>
  <borders count="58">
    <border>
      <left/>
      <right/>
      <top/>
      <bottom/>
      <diagonal/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>
        <color indexed="63"/>
      </bottom>
    </border>
    <border>
      <left style="thin">
        <color indexed="8"/>
      </left>
      <right style="medium"/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hair">
        <color indexed="8"/>
      </bottom>
    </border>
    <border>
      <left style="thin">
        <color indexed="8"/>
      </left>
      <right style="medium"/>
      <top style="hair">
        <color indexed="8"/>
      </top>
      <bottom style="medium">
        <color indexed="8"/>
      </bottom>
    </border>
  </borders>
  <cellStyleXfs count="2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0" fillId="0" borderId="0">
      <alignment/>
      <protection/>
    </xf>
  </cellStyleXfs>
  <cellXfs count="114">
    <xf numFmtId="37" fontId="0" fillId="0" borderId="0" xfId="0" applyAlignment="1">
      <alignment/>
    </xf>
    <xf numFmtId="37" fontId="0" fillId="0" borderId="0" xfId="0" applyFont="1" applyAlignment="1">
      <alignment/>
    </xf>
    <xf numFmtId="37" fontId="3" fillId="0" borderId="1" xfId="0" applyNumberFormat="1" applyFont="1" applyBorder="1" applyAlignment="1" applyProtection="1">
      <alignment/>
      <protection/>
    </xf>
    <xf numFmtId="37" fontId="3" fillId="0" borderId="2" xfId="0" applyNumberFormat="1" applyFont="1" applyBorder="1" applyAlignment="1" applyProtection="1">
      <alignment/>
      <protection/>
    </xf>
    <xf numFmtId="37" fontId="3" fillId="0" borderId="3" xfId="0" applyNumberFormat="1" applyFont="1" applyBorder="1" applyAlignment="1" applyProtection="1">
      <alignment/>
      <protection/>
    </xf>
    <xf numFmtId="37" fontId="0" fillId="0" borderId="4" xfId="0" applyFont="1" applyBorder="1" applyAlignment="1" applyProtection="1">
      <alignment/>
      <protection/>
    </xf>
    <xf numFmtId="37" fontId="0" fillId="0" borderId="0" xfId="0" applyFont="1" applyAlignment="1">
      <alignment/>
    </xf>
    <xf numFmtId="37" fontId="3" fillId="0" borderId="5" xfId="0" applyNumberFormat="1" applyFont="1" applyBorder="1" applyAlignment="1" applyProtection="1">
      <alignment/>
      <protection/>
    </xf>
    <xf numFmtId="37" fontId="3" fillId="0" borderId="6" xfId="0" applyNumberFormat="1" applyFont="1" applyBorder="1" applyAlignment="1" applyProtection="1">
      <alignment/>
      <protection/>
    </xf>
    <xf numFmtId="37" fontId="3" fillId="0" borderId="7" xfId="0" applyNumberFormat="1" applyFont="1" applyBorder="1" applyAlignment="1" applyProtection="1">
      <alignment/>
      <protection/>
    </xf>
    <xf numFmtId="37" fontId="0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0" fillId="0" borderId="7" xfId="0" applyFont="1" applyBorder="1" applyAlignment="1" applyProtection="1">
      <alignment/>
      <protection/>
    </xf>
    <xf numFmtId="37" fontId="3" fillId="0" borderId="8" xfId="0" applyNumberFormat="1" applyFont="1" applyBorder="1" applyAlignment="1" applyProtection="1">
      <alignment/>
      <protection/>
    </xf>
    <xf numFmtId="37" fontId="3" fillId="0" borderId="9" xfId="0" applyNumberFormat="1" applyFont="1" applyBorder="1" applyAlignment="1" applyProtection="1">
      <alignment/>
      <protection/>
    </xf>
    <xf numFmtId="37" fontId="3" fillId="0" borderId="10" xfId="0" applyNumberFormat="1" applyFont="1" applyBorder="1" applyAlignment="1" applyProtection="1">
      <alignment/>
      <protection/>
    </xf>
    <xf numFmtId="37" fontId="3" fillId="0" borderId="11" xfId="0" applyNumberFormat="1" applyFont="1" applyBorder="1" applyAlignment="1" applyProtection="1">
      <alignment/>
      <protection/>
    </xf>
    <xf numFmtId="37" fontId="3" fillId="0" borderId="12" xfId="0" applyNumberFormat="1" applyFont="1" applyBorder="1" applyAlignment="1" applyProtection="1">
      <alignment/>
      <protection/>
    </xf>
    <xf numFmtId="37" fontId="3" fillId="0" borderId="13" xfId="0" applyNumberFormat="1" applyFont="1" applyBorder="1" applyAlignment="1" applyProtection="1">
      <alignment/>
      <protection/>
    </xf>
    <xf numFmtId="37" fontId="0" fillId="0" borderId="14" xfId="0" applyFont="1" applyBorder="1" applyAlignment="1" applyProtection="1">
      <alignment/>
      <protection/>
    </xf>
    <xf numFmtId="37" fontId="3" fillId="0" borderId="15" xfId="0" applyNumberFormat="1" applyFont="1" applyBorder="1" applyAlignment="1" applyProtection="1">
      <alignment/>
      <protection/>
    </xf>
    <xf numFmtId="37" fontId="3" fillId="0" borderId="16" xfId="0" applyNumberFormat="1" applyFont="1" applyBorder="1" applyAlignment="1" applyProtection="1">
      <alignment/>
      <protection/>
    </xf>
    <xf numFmtId="37" fontId="3" fillId="0" borderId="17" xfId="0" applyNumberFormat="1" applyFont="1" applyBorder="1" applyAlignment="1" applyProtection="1">
      <alignment/>
      <protection/>
    </xf>
    <xf numFmtId="37" fontId="3" fillId="0" borderId="14" xfId="0" applyNumberFormat="1" applyFont="1" applyBorder="1" applyAlignment="1" applyProtection="1">
      <alignment/>
      <protection/>
    </xf>
    <xf numFmtId="0" fontId="0" fillId="0" borderId="0" xfId="0" applyNumberFormat="1" applyFont="1" applyAlignment="1">
      <alignment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1" xfId="0" applyNumberFormat="1" applyFont="1" applyBorder="1" applyAlignment="1" applyProtection="1">
      <alignment horizontal="center"/>
      <protection/>
    </xf>
    <xf numFmtId="0" fontId="0" fillId="0" borderId="8" xfId="0" applyNumberFormat="1" applyFont="1" applyBorder="1" applyAlignment="1" applyProtection="1">
      <alignment horizontal="center"/>
      <protection/>
    </xf>
    <xf numFmtId="0" fontId="0" fillId="0" borderId="22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 horizontal="center"/>
      <protection/>
    </xf>
    <xf numFmtId="0" fontId="0" fillId="0" borderId="0" xfId="0" applyNumberFormat="1" applyFont="1" applyAlignment="1">
      <alignment/>
    </xf>
    <xf numFmtId="0" fontId="0" fillId="0" borderId="18" xfId="0" applyNumberFormat="1" applyFont="1" applyBorder="1" applyAlignment="1" applyProtection="1">
      <alignment/>
      <protection/>
    </xf>
    <xf numFmtId="0" fontId="0" fillId="0" borderId="18" xfId="0" applyNumberFormat="1" applyFont="1" applyBorder="1" applyAlignment="1" applyProtection="1">
      <alignment horizontal="right"/>
      <protection/>
    </xf>
    <xf numFmtId="0" fontId="0" fillId="0" borderId="4" xfId="0" applyNumberFormat="1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/>
      <protection/>
    </xf>
    <xf numFmtId="0" fontId="0" fillId="0" borderId="4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center"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4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5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7" xfId="0" applyNumberFormat="1" applyFont="1" applyBorder="1" applyAlignment="1" applyProtection="1">
      <alignment/>
      <protection/>
    </xf>
    <xf numFmtId="0" fontId="0" fillId="0" borderId="21" xfId="0" applyNumberFormat="1" applyFont="1" applyBorder="1" applyAlignment="1" applyProtection="1">
      <alignment/>
      <protection/>
    </xf>
    <xf numFmtId="0" fontId="0" fillId="0" borderId="20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27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28" xfId="0" applyNumberFormat="1" applyFont="1" applyBorder="1" applyAlignment="1" applyProtection="1">
      <alignment horizontal="centerContinuous" vertical="center"/>
      <protection/>
    </xf>
    <xf numFmtId="0" fontId="0" fillId="0" borderId="25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14" xfId="0" applyNumberFormat="1" applyFont="1" applyBorder="1" applyAlignment="1" applyProtection="1">
      <alignment/>
      <protection/>
    </xf>
    <xf numFmtId="0" fontId="0" fillId="0" borderId="29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/>
      <protection/>
    </xf>
    <xf numFmtId="0" fontId="0" fillId="0" borderId="32" xfId="0" applyNumberFormat="1" applyFont="1" applyBorder="1" applyAlignment="1" applyProtection="1">
      <alignment horizontal="center"/>
      <protection/>
    </xf>
    <xf numFmtId="0" fontId="0" fillId="0" borderId="33" xfId="0" applyNumberFormat="1" applyFont="1" applyBorder="1" applyAlignment="1" applyProtection="1">
      <alignment/>
      <protection/>
    </xf>
    <xf numFmtId="37" fontId="3" fillId="0" borderId="34" xfId="0" applyNumberFormat="1" applyFont="1" applyBorder="1" applyAlignment="1" applyProtection="1">
      <alignment/>
      <protection/>
    </xf>
    <xf numFmtId="37" fontId="0" fillId="0" borderId="30" xfId="0" applyFont="1" applyBorder="1" applyAlignment="1">
      <alignment/>
    </xf>
    <xf numFmtId="37" fontId="3" fillId="0" borderId="35" xfId="0" applyNumberFormat="1" applyFont="1" applyBorder="1" applyAlignment="1" applyProtection="1">
      <alignment/>
      <protection/>
    </xf>
    <xf numFmtId="37" fontId="3" fillId="0" borderId="36" xfId="0" applyNumberFormat="1" applyFont="1" applyBorder="1" applyAlignment="1" applyProtection="1">
      <alignment/>
      <protection/>
    </xf>
    <xf numFmtId="37" fontId="3" fillId="0" borderId="33" xfId="0" applyNumberFormat="1" applyFont="1" applyBorder="1" applyAlignment="1" applyProtection="1">
      <alignment/>
      <protection/>
    </xf>
    <xf numFmtId="37" fontId="0" fillId="0" borderId="33" xfId="0" applyFont="1" applyBorder="1" applyAlignment="1" applyProtection="1">
      <alignment/>
      <protection/>
    </xf>
    <xf numFmtId="0" fontId="0" fillId="0" borderId="19" xfId="0" applyNumberFormat="1" applyFont="1" applyBorder="1" applyAlignment="1" applyProtection="1">
      <alignment horizontal="centerContinuous" vertical="center"/>
      <protection/>
    </xf>
    <xf numFmtId="0" fontId="0" fillId="0" borderId="37" xfId="0" applyNumberFormat="1" applyFont="1" applyBorder="1" applyAlignment="1" applyProtection="1">
      <alignment/>
      <protection/>
    </xf>
    <xf numFmtId="0" fontId="0" fillId="0" borderId="38" xfId="0" applyNumberFormat="1" applyFont="1" applyBorder="1" applyAlignment="1" applyProtection="1">
      <alignment/>
      <protection/>
    </xf>
    <xf numFmtId="0" fontId="0" fillId="0" borderId="39" xfId="0" applyNumberFormat="1" applyFont="1" applyBorder="1" applyAlignment="1" applyProtection="1">
      <alignment horizontal="centerContinuous" vertical="center"/>
      <protection/>
    </xf>
    <xf numFmtId="0" fontId="0" fillId="0" borderId="38" xfId="0" applyNumberFormat="1" applyFont="1" applyBorder="1" applyAlignment="1" applyProtection="1">
      <alignment horizontal="center"/>
      <protection/>
    </xf>
    <xf numFmtId="0" fontId="0" fillId="0" borderId="23" xfId="0" applyNumberFormat="1" applyFont="1" applyBorder="1" applyAlignment="1" applyProtection="1">
      <alignment/>
      <protection/>
    </xf>
    <xf numFmtId="0" fontId="0" fillId="0" borderId="40" xfId="0" applyNumberFormat="1" applyFont="1" applyBorder="1" applyAlignment="1" applyProtection="1">
      <alignment horizontal="center"/>
      <protection/>
    </xf>
    <xf numFmtId="0" fontId="0" fillId="0" borderId="41" xfId="0" applyNumberFormat="1" applyFont="1" applyBorder="1" applyAlignment="1" applyProtection="1">
      <alignment horizontal="center"/>
      <protection/>
    </xf>
    <xf numFmtId="0" fontId="0" fillId="0" borderId="42" xfId="0" applyNumberFormat="1" applyFont="1" applyBorder="1" applyAlignment="1" applyProtection="1">
      <alignment horizontal="centerContinuous" vertical="center"/>
      <protection/>
    </xf>
    <xf numFmtId="0" fontId="0" fillId="0" borderId="30" xfId="0" applyNumberFormat="1" applyFont="1" applyBorder="1" applyAlignment="1">
      <alignment/>
    </xf>
    <xf numFmtId="0" fontId="0" fillId="0" borderId="43" xfId="0" applyNumberFormat="1" applyFont="1" applyBorder="1" applyAlignment="1" applyProtection="1">
      <alignment/>
      <protection/>
    </xf>
    <xf numFmtId="0" fontId="0" fillId="0" borderId="44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26" xfId="0" applyNumberFormat="1" applyFont="1" applyBorder="1" applyAlignment="1" applyProtection="1">
      <alignment/>
      <protection/>
    </xf>
    <xf numFmtId="0" fontId="0" fillId="0" borderId="6" xfId="0" applyNumberFormat="1" applyFont="1" applyBorder="1" applyAlignment="1" applyProtection="1">
      <alignment horizontal="center" vertical="center"/>
      <protection/>
    </xf>
    <xf numFmtId="0" fontId="0" fillId="0" borderId="14" xfId="0" applyNumberFormat="1" applyFont="1" applyBorder="1" applyAlignment="1" applyProtection="1">
      <alignment horizontal="center" vertical="center"/>
      <protection/>
    </xf>
    <xf numFmtId="0" fontId="0" fillId="0" borderId="45" xfId="0" applyNumberFormat="1" applyFont="1" applyBorder="1" applyAlignment="1" applyProtection="1">
      <alignment horizontal="centerContinuous" vertical="center"/>
      <protection/>
    </xf>
    <xf numFmtId="0" fontId="0" fillId="0" borderId="44" xfId="0" applyNumberFormat="1" applyFont="1" applyBorder="1" applyAlignment="1" applyProtection="1">
      <alignment horizontal="centerContinuous" vertical="center"/>
      <protection/>
    </xf>
    <xf numFmtId="0" fontId="0" fillId="0" borderId="46" xfId="0" applyNumberFormat="1" applyFont="1" applyBorder="1" applyAlignment="1" applyProtection="1">
      <alignment horizontal="center"/>
      <protection/>
    </xf>
    <xf numFmtId="37" fontId="3" fillId="0" borderId="47" xfId="0" applyNumberFormat="1" applyFont="1" applyBorder="1" applyAlignment="1" applyProtection="1">
      <alignment/>
      <protection/>
    </xf>
    <xf numFmtId="37" fontId="3" fillId="0" borderId="48" xfId="0" applyNumberFormat="1" applyFont="1" applyBorder="1" applyAlignment="1" applyProtection="1">
      <alignment/>
      <protection/>
    </xf>
    <xf numFmtId="37" fontId="3" fillId="0" borderId="49" xfId="0" applyNumberFormat="1" applyFont="1" applyBorder="1" applyAlignment="1" applyProtection="1">
      <alignment/>
      <protection/>
    </xf>
    <xf numFmtId="37" fontId="3" fillId="0" borderId="50" xfId="0" applyNumberFormat="1" applyFont="1" applyBorder="1" applyAlignment="1" applyProtection="1">
      <alignment/>
      <protection/>
    </xf>
    <xf numFmtId="0" fontId="0" fillId="0" borderId="51" xfId="0" applyNumberFormat="1" applyFont="1" applyBorder="1" applyAlignment="1" applyProtection="1">
      <alignment horizontal="center"/>
      <protection/>
    </xf>
    <xf numFmtId="37" fontId="3" fillId="0" borderId="52" xfId="0" applyNumberFormat="1" applyFont="1" applyBorder="1" applyAlignment="1" applyProtection="1">
      <alignment/>
      <protection/>
    </xf>
    <xf numFmtId="37" fontId="3" fillId="0" borderId="53" xfId="0" applyNumberFormat="1" applyFont="1" applyBorder="1" applyAlignment="1" applyProtection="1">
      <alignment/>
      <protection/>
    </xf>
    <xf numFmtId="37" fontId="3" fillId="0" borderId="54" xfId="0" applyNumberFormat="1" applyFont="1" applyBorder="1" applyAlignment="1" applyProtection="1">
      <alignment/>
      <protection/>
    </xf>
    <xf numFmtId="37" fontId="3" fillId="0" borderId="55" xfId="0" applyNumberFormat="1" applyFont="1" applyBorder="1" applyAlignment="1" applyProtection="1">
      <alignment/>
      <protection/>
    </xf>
    <xf numFmtId="0" fontId="0" fillId="0" borderId="5" xfId="0" applyNumberFormat="1" applyFont="1" applyBorder="1" applyAlignment="1" applyProtection="1">
      <alignment horizontal="center" vertical="center"/>
      <protection/>
    </xf>
    <xf numFmtId="37" fontId="3" fillId="0" borderId="56" xfId="0" applyNumberFormat="1" applyFont="1" applyBorder="1" applyAlignment="1" applyProtection="1">
      <alignment/>
      <protection/>
    </xf>
    <xf numFmtId="37" fontId="3" fillId="0" borderId="57" xfId="0" applyNumberFormat="1" applyFont="1" applyBorder="1" applyAlignment="1" applyProtection="1">
      <alignment/>
      <protection/>
    </xf>
    <xf numFmtId="0" fontId="0" fillId="0" borderId="47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52" xfId="0" applyNumberFormat="1" applyFont="1" applyBorder="1" applyAlignment="1" applyProtection="1">
      <alignment horizontal="center"/>
      <protection/>
    </xf>
    <xf numFmtId="0" fontId="0" fillId="0" borderId="20" xfId="0" applyNumberFormat="1" applyFont="1" applyBorder="1" applyAlignment="1" applyProtection="1">
      <alignment horizontal="left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showGridLines="0" tabSelected="1" zoomScale="65" zoomScaleNormal="65" workbookViewId="0" topLeftCell="A1">
      <pane xSplit="1" ySplit="7" topLeftCell="B8" activePane="bottomRight" state="frozen"/>
      <selection pane="topLeft" activeCell="K7" sqref="K1:K7"/>
      <selection pane="topRight" activeCell="K7" sqref="K1:K7"/>
      <selection pane="bottomLeft" activeCell="K7" sqref="K1:K7"/>
      <selection pane="bottomRight" activeCell="A1" sqref="A1"/>
    </sheetView>
  </sheetViews>
  <sheetFormatPr defaultColWidth="14.66015625" defaultRowHeight="24" customHeight="1"/>
  <cols>
    <col min="1" max="1" width="14.16015625" style="6" customWidth="1"/>
    <col min="2" max="2" width="13.16015625" style="6" customWidth="1"/>
    <col min="3" max="17" width="12.66015625" style="6" customWidth="1"/>
    <col min="18" max="16384" width="14.66015625" style="6" customWidth="1"/>
  </cols>
  <sheetData>
    <row r="1" spans="1:19" s="1" customFormat="1" ht="27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41"/>
      <c r="O1" s="41"/>
      <c r="P1" s="41"/>
      <c r="Q1" s="41"/>
      <c r="R1" s="24"/>
      <c r="S1" s="24"/>
    </row>
    <row r="2" spans="1:19" s="1" customFormat="1" ht="27" customHeight="1" thickBot="1">
      <c r="A2" s="25"/>
      <c r="B2" s="25"/>
      <c r="C2" s="25"/>
      <c r="D2" s="25"/>
      <c r="E2" s="25"/>
      <c r="F2" s="26"/>
      <c r="G2" s="25"/>
      <c r="H2" s="25"/>
      <c r="I2" s="25"/>
      <c r="J2" s="25"/>
      <c r="K2" s="25"/>
      <c r="L2" s="25"/>
      <c r="M2" s="26"/>
      <c r="N2" s="42"/>
      <c r="O2" s="42"/>
      <c r="P2" s="42"/>
      <c r="Q2" s="26" t="s">
        <v>1</v>
      </c>
      <c r="R2" s="24"/>
      <c r="S2" s="24"/>
    </row>
    <row r="3" spans="1:19" s="1" customFormat="1" ht="27" customHeight="1">
      <c r="A3" s="27"/>
      <c r="B3" s="60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2"/>
      <c r="O3" s="62"/>
      <c r="P3" s="62"/>
      <c r="Q3" s="67"/>
      <c r="R3" s="68"/>
      <c r="S3" s="24"/>
    </row>
    <row r="4" spans="1:19" s="1" customFormat="1" ht="27" customHeight="1">
      <c r="A4" s="27"/>
      <c r="B4" s="27"/>
      <c r="C4" s="29"/>
      <c r="D4" s="28"/>
      <c r="E4" s="29"/>
      <c r="F4" s="28"/>
      <c r="G4" s="30"/>
      <c r="H4" s="28"/>
      <c r="I4" s="28"/>
      <c r="J4" s="28"/>
      <c r="K4" s="28"/>
      <c r="L4" s="28"/>
      <c r="M4" s="63"/>
      <c r="N4" s="57"/>
      <c r="O4" s="45"/>
      <c r="P4" s="45"/>
      <c r="Q4" s="69"/>
      <c r="R4" s="68"/>
      <c r="S4" s="24"/>
    </row>
    <row r="5" spans="1:19" s="1" customFormat="1" ht="27" customHeight="1">
      <c r="A5" s="31" t="s">
        <v>76</v>
      </c>
      <c r="B5" s="31" t="s">
        <v>2</v>
      </c>
      <c r="C5" s="29"/>
      <c r="D5" s="29"/>
      <c r="E5" s="29"/>
      <c r="F5" s="29"/>
      <c r="G5" s="29"/>
      <c r="H5" s="29"/>
      <c r="I5" s="28"/>
      <c r="J5" s="28"/>
      <c r="K5" s="29"/>
      <c r="L5" s="29"/>
      <c r="M5" s="64" t="s">
        <v>3</v>
      </c>
      <c r="N5" s="49" t="s">
        <v>41</v>
      </c>
      <c r="O5" s="46"/>
      <c r="P5" s="46"/>
      <c r="Q5" s="70"/>
      <c r="R5" s="68"/>
      <c r="S5" s="24"/>
    </row>
    <row r="6" spans="1:19" s="1" customFormat="1" ht="27" customHeight="1">
      <c r="A6" s="27"/>
      <c r="B6" s="27"/>
      <c r="C6" s="32" t="s">
        <v>4</v>
      </c>
      <c r="D6" s="29" t="s">
        <v>5</v>
      </c>
      <c r="E6" s="32" t="s">
        <v>6</v>
      </c>
      <c r="F6" s="29" t="s">
        <v>5</v>
      </c>
      <c r="G6" s="32" t="s">
        <v>7</v>
      </c>
      <c r="H6" s="32" t="s">
        <v>8</v>
      </c>
      <c r="I6" s="29" t="s">
        <v>5</v>
      </c>
      <c r="J6" s="29" t="s">
        <v>5</v>
      </c>
      <c r="K6" s="32" t="s">
        <v>9</v>
      </c>
      <c r="L6" s="32" t="s">
        <v>10</v>
      </c>
      <c r="M6" s="65"/>
      <c r="N6" s="46"/>
      <c r="O6" s="49" t="s">
        <v>43</v>
      </c>
      <c r="P6" s="49" t="s">
        <v>44</v>
      </c>
      <c r="Q6" s="71" t="s">
        <v>45</v>
      </c>
      <c r="R6" s="68"/>
      <c r="S6" s="24"/>
    </row>
    <row r="7" spans="1:19" s="1" customFormat="1" ht="27" customHeight="1" thickBot="1">
      <c r="A7" s="33"/>
      <c r="B7" s="33"/>
      <c r="C7" s="34"/>
      <c r="D7" s="59" t="s">
        <v>87</v>
      </c>
      <c r="E7" s="34"/>
      <c r="F7" s="59" t="s">
        <v>12</v>
      </c>
      <c r="G7" s="34"/>
      <c r="H7" s="34"/>
      <c r="I7" s="59" t="s">
        <v>13</v>
      </c>
      <c r="J7" s="59" t="s">
        <v>14</v>
      </c>
      <c r="K7" s="34"/>
      <c r="L7" s="34"/>
      <c r="M7" s="66"/>
      <c r="N7" s="54"/>
      <c r="O7" s="54"/>
      <c r="P7" s="54"/>
      <c r="Q7" s="72"/>
      <c r="R7" s="68"/>
      <c r="S7" s="24"/>
    </row>
    <row r="8" spans="1:18" ht="27" customHeight="1">
      <c r="A8" s="35" t="s">
        <v>15</v>
      </c>
      <c r="B8" s="2">
        <v>7679682</v>
      </c>
      <c r="C8" s="3">
        <v>293891</v>
      </c>
      <c r="D8" s="3">
        <v>179592</v>
      </c>
      <c r="E8" s="3">
        <v>696603</v>
      </c>
      <c r="F8" s="3">
        <v>516946</v>
      </c>
      <c r="G8" s="3">
        <v>448821</v>
      </c>
      <c r="H8" s="3">
        <v>408752</v>
      </c>
      <c r="I8" s="3">
        <v>387076</v>
      </c>
      <c r="J8" s="3">
        <v>5127</v>
      </c>
      <c r="K8" s="3">
        <v>0</v>
      </c>
      <c r="L8" s="3">
        <v>40069</v>
      </c>
      <c r="M8" s="20">
        <v>0</v>
      </c>
      <c r="N8" s="3">
        <v>938815</v>
      </c>
      <c r="O8" s="3">
        <v>0</v>
      </c>
      <c r="P8" s="3">
        <v>17117</v>
      </c>
      <c r="Q8" s="73">
        <v>0</v>
      </c>
      <c r="R8" s="74"/>
    </row>
    <row r="9" spans="1:18" ht="27" customHeight="1">
      <c r="A9" s="36" t="s">
        <v>16</v>
      </c>
      <c r="B9" s="2">
        <v>6198023</v>
      </c>
      <c r="C9" s="3">
        <v>184554</v>
      </c>
      <c r="D9" s="3">
        <v>142829</v>
      </c>
      <c r="E9" s="3">
        <v>720706</v>
      </c>
      <c r="F9" s="3">
        <v>221808</v>
      </c>
      <c r="G9" s="3">
        <v>300386</v>
      </c>
      <c r="H9" s="3">
        <v>295808</v>
      </c>
      <c r="I9" s="3">
        <v>244199</v>
      </c>
      <c r="J9" s="3">
        <v>51609</v>
      </c>
      <c r="K9" s="3">
        <v>1444</v>
      </c>
      <c r="L9" s="3">
        <v>3134</v>
      </c>
      <c r="M9" s="20">
        <v>462</v>
      </c>
      <c r="N9" s="3">
        <v>206072</v>
      </c>
      <c r="O9" s="3">
        <v>0</v>
      </c>
      <c r="P9" s="3">
        <v>0</v>
      </c>
      <c r="Q9" s="73">
        <v>0</v>
      </c>
      <c r="R9" s="74"/>
    </row>
    <row r="10" spans="1:18" ht="27" customHeight="1">
      <c r="A10" s="36" t="s">
        <v>17</v>
      </c>
      <c r="B10" s="2">
        <v>2538828</v>
      </c>
      <c r="C10" s="3">
        <v>50301</v>
      </c>
      <c r="D10" s="3">
        <v>45510</v>
      </c>
      <c r="E10" s="3">
        <v>334345</v>
      </c>
      <c r="F10" s="3">
        <v>36901</v>
      </c>
      <c r="G10" s="3">
        <v>235128</v>
      </c>
      <c r="H10" s="3">
        <v>176224</v>
      </c>
      <c r="I10" s="3">
        <v>168274</v>
      </c>
      <c r="J10" s="3">
        <v>7950</v>
      </c>
      <c r="K10" s="3">
        <v>15622</v>
      </c>
      <c r="L10" s="3">
        <v>43282</v>
      </c>
      <c r="M10" s="20">
        <v>895</v>
      </c>
      <c r="N10" s="3">
        <v>95014</v>
      </c>
      <c r="O10" s="3">
        <v>0</v>
      </c>
      <c r="P10" s="3">
        <v>0</v>
      </c>
      <c r="Q10" s="73">
        <v>0</v>
      </c>
      <c r="R10" s="74"/>
    </row>
    <row r="11" spans="1:18" ht="27" customHeight="1">
      <c r="A11" s="36" t="s">
        <v>18</v>
      </c>
      <c r="B11" s="2">
        <v>1811367</v>
      </c>
      <c r="C11" s="3">
        <v>226498</v>
      </c>
      <c r="D11" s="3">
        <v>49768</v>
      </c>
      <c r="E11" s="3">
        <v>194025</v>
      </c>
      <c r="F11" s="3">
        <v>125355</v>
      </c>
      <c r="G11" s="3">
        <v>146951</v>
      </c>
      <c r="H11" s="3">
        <v>133384</v>
      </c>
      <c r="I11" s="3">
        <v>132860</v>
      </c>
      <c r="J11" s="3">
        <v>524</v>
      </c>
      <c r="K11" s="3">
        <v>13567</v>
      </c>
      <c r="L11" s="3">
        <v>0</v>
      </c>
      <c r="M11" s="20">
        <v>0</v>
      </c>
      <c r="N11" s="3">
        <v>228678</v>
      </c>
      <c r="O11" s="3">
        <v>0</v>
      </c>
      <c r="P11" s="3">
        <v>7846</v>
      </c>
      <c r="Q11" s="73">
        <v>0</v>
      </c>
      <c r="R11" s="74"/>
    </row>
    <row r="12" spans="1:18" ht="27" customHeight="1">
      <c r="A12" s="36" t="s">
        <v>19</v>
      </c>
      <c r="B12" s="2">
        <v>3388064</v>
      </c>
      <c r="C12" s="3">
        <v>43084</v>
      </c>
      <c r="D12" s="3">
        <v>24314</v>
      </c>
      <c r="E12" s="3">
        <v>345965</v>
      </c>
      <c r="F12" s="3">
        <v>0</v>
      </c>
      <c r="G12" s="3">
        <v>1772255</v>
      </c>
      <c r="H12" s="3">
        <v>0</v>
      </c>
      <c r="I12" s="3">
        <v>0</v>
      </c>
      <c r="J12" s="3">
        <v>0</v>
      </c>
      <c r="K12" s="3">
        <v>1772255</v>
      </c>
      <c r="L12" s="3">
        <v>0</v>
      </c>
      <c r="M12" s="20">
        <v>7347</v>
      </c>
      <c r="N12" s="3">
        <v>50766</v>
      </c>
      <c r="O12" s="3">
        <v>0</v>
      </c>
      <c r="P12" s="3">
        <v>0</v>
      </c>
      <c r="Q12" s="73">
        <v>0</v>
      </c>
      <c r="R12" s="74"/>
    </row>
    <row r="13" spans="1:18" ht="27" customHeight="1">
      <c r="A13" s="36" t="s">
        <v>20</v>
      </c>
      <c r="B13" s="2">
        <v>4282493</v>
      </c>
      <c r="C13" s="3">
        <v>123733</v>
      </c>
      <c r="D13" s="3">
        <v>0</v>
      </c>
      <c r="E13" s="3">
        <v>278224</v>
      </c>
      <c r="F13" s="3">
        <v>260340</v>
      </c>
      <c r="G13" s="3">
        <v>310072</v>
      </c>
      <c r="H13" s="3">
        <v>258552</v>
      </c>
      <c r="I13" s="3">
        <v>96351</v>
      </c>
      <c r="J13" s="3">
        <v>162201</v>
      </c>
      <c r="K13" s="3">
        <v>0</v>
      </c>
      <c r="L13" s="3">
        <v>51520</v>
      </c>
      <c r="M13" s="20">
        <v>0</v>
      </c>
      <c r="N13" s="3">
        <v>304820</v>
      </c>
      <c r="O13" s="3">
        <v>0</v>
      </c>
      <c r="P13" s="3">
        <v>0</v>
      </c>
      <c r="Q13" s="73">
        <v>0</v>
      </c>
      <c r="R13" s="74"/>
    </row>
    <row r="14" spans="1:18" ht="27" customHeight="1">
      <c r="A14" s="36" t="s">
        <v>21</v>
      </c>
      <c r="B14" s="2">
        <v>2084639</v>
      </c>
      <c r="C14" s="3">
        <v>108754</v>
      </c>
      <c r="D14" s="3">
        <v>27045</v>
      </c>
      <c r="E14" s="3">
        <v>180398</v>
      </c>
      <c r="F14" s="3">
        <v>13230</v>
      </c>
      <c r="G14" s="3">
        <v>11427</v>
      </c>
      <c r="H14" s="3">
        <v>11427</v>
      </c>
      <c r="I14" s="3">
        <v>11427</v>
      </c>
      <c r="J14" s="3">
        <v>0</v>
      </c>
      <c r="K14" s="3">
        <v>0</v>
      </c>
      <c r="L14" s="3">
        <v>0</v>
      </c>
      <c r="M14" s="20">
        <v>0</v>
      </c>
      <c r="N14" s="3">
        <v>59116</v>
      </c>
      <c r="O14" s="3">
        <v>0</v>
      </c>
      <c r="P14" s="3">
        <v>0</v>
      </c>
      <c r="Q14" s="73">
        <v>0</v>
      </c>
      <c r="R14" s="74"/>
    </row>
    <row r="15" spans="1:18" ht="27" customHeight="1">
      <c r="A15" s="36" t="s">
        <v>22</v>
      </c>
      <c r="B15" s="2">
        <v>748568</v>
      </c>
      <c r="C15" s="3">
        <v>45124</v>
      </c>
      <c r="D15" s="3">
        <v>835</v>
      </c>
      <c r="E15" s="3">
        <v>27437</v>
      </c>
      <c r="F15" s="3">
        <v>0</v>
      </c>
      <c r="G15" s="3">
        <v>127530</v>
      </c>
      <c r="H15" s="3">
        <v>111179</v>
      </c>
      <c r="I15" s="3">
        <v>111179</v>
      </c>
      <c r="J15" s="3">
        <v>0</v>
      </c>
      <c r="K15" s="3">
        <v>6703</v>
      </c>
      <c r="L15" s="3">
        <v>9648</v>
      </c>
      <c r="M15" s="20">
        <v>0</v>
      </c>
      <c r="N15" s="3">
        <v>401132</v>
      </c>
      <c r="O15" s="3">
        <v>35547</v>
      </c>
      <c r="P15" s="3">
        <v>1103</v>
      </c>
      <c r="Q15" s="73">
        <v>0</v>
      </c>
      <c r="R15" s="74"/>
    </row>
    <row r="16" spans="1:18" ht="27" customHeight="1">
      <c r="A16" s="36" t="s">
        <v>23</v>
      </c>
      <c r="B16" s="2">
        <v>1962951</v>
      </c>
      <c r="C16" s="3">
        <v>11862</v>
      </c>
      <c r="D16" s="3">
        <v>6510</v>
      </c>
      <c r="E16" s="3">
        <v>115063</v>
      </c>
      <c r="F16" s="3">
        <v>19568</v>
      </c>
      <c r="G16" s="3">
        <v>8901</v>
      </c>
      <c r="H16" s="3">
        <v>4492</v>
      </c>
      <c r="I16" s="3">
        <v>0</v>
      </c>
      <c r="J16" s="3">
        <v>2584</v>
      </c>
      <c r="K16" s="3">
        <v>0</v>
      </c>
      <c r="L16" s="3">
        <v>4409</v>
      </c>
      <c r="M16" s="20">
        <v>0</v>
      </c>
      <c r="N16" s="3">
        <v>118504</v>
      </c>
      <c r="O16" s="3">
        <v>0</v>
      </c>
      <c r="P16" s="3">
        <v>0</v>
      </c>
      <c r="Q16" s="73">
        <v>0</v>
      </c>
      <c r="R16" s="74"/>
    </row>
    <row r="17" spans="1:18" ht="27" customHeight="1">
      <c r="A17" s="36" t="s">
        <v>24</v>
      </c>
      <c r="B17" s="2">
        <v>991207</v>
      </c>
      <c r="C17" s="3">
        <v>100001</v>
      </c>
      <c r="D17" s="3">
        <v>20074</v>
      </c>
      <c r="E17" s="3">
        <v>100375</v>
      </c>
      <c r="F17" s="3">
        <v>5741</v>
      </c>
      <c r="G17" s="3">
        <v>42022</v>
      </c>
      <c r="H17" s="3">
        <v>32012</v>
      </c>
      <c r="I17" s="3">
        <v>32012</v>
      </c>
      <c r="J17" s="3">
        <v>0</v>
      </c>
      <c r="K17" s="3">
        <v>840</v>
      </c>
      <c r="L17" s="3">
        <v>9170</v>
      </c>
      <c r="M17" s="20">
        <v>0</v>
      </c>
      <c r="N17" s="3">
        <v>27128</v>
      </c>
      <c r="O17" s="3">
        <v>0</v>
      </c>
      <c r="P17" s="3">
        <v>0</v>
      </c>
      <c r="Q17" s="73">
        <v>0</v>
      </c>
      <c r="R17" s="74"/>
    </row>
    <row r="18" spans="1:18" ht="27" customHeight="1">
      <c r="A18" s="36" t="s">
        <v>25</v>
      </c>
      <c r="B18" s="2">
        <v>2014926</v>
      </c>
      <c r="C18" s="3">
        <v>448592</v>
      </c>
      <c r="D18" s="3">
        <v>243606</v>
      </c>
      <c r="E18" s="3">
        <v>4858</v>
      </c>
      <c r="F18" s="3">
        <v>4503</v>
      </c>
      <c r="G18" s="3">
        <v>100530</v>
      </c>
      <c r="H18" s="3">
        <v>97696</v>
      </c>
      <c r="I18" s="3">
        <v>94462</v>
      </c>
      <c r="J18" s="3">
        <v>3234</v>
      </c>
      <c r="K18" s="3">
        <v>0</v>
      </c>
      <c r="L18" s="3">
        <v>2834</v>
      </c>
      <c r="M18" s="20">
        <v>0</v>
      </c>
      <c r="N18" s="3">
        <v>325348</v>
      </c>
      <c r="O18" s="3">
        <v>4461</v>
      </c>
      <c r="P18" s="3">
        <v>56488</v>
      </c>
      <c r="Q18" s="73">
        <v>0</v>
      </c>
      <c r="R18" s="74"/>
    </row>
    <row r="19" spans="1:18" ht="27" customHeight="1">
      <c r="A19" s="37" t="s">
        <v>67</v>
      </c>
      <c r="B19" s="13">
        <v>855816</v>
      </c>
      <c r="C19" s="14">
        <v>95169</v>
      </c>
      <c r="D19" s="14">
        <v>88792</v>
      </c>
      <c r="E19" s="14">
        <v>249558</v>
      </c>
      <c r="F19" s="14">
        <v>244158</v>
      </c>
      <c r="G19" s="14">
        <v>61900</v>
      </c>
      <c r="H19" s="14">
        <v>61254</v>
      </c>
      <c r="I19" s="14">
        <v>61254</v>
      </c>
      <c r="J19" s="14">
        <v>0</v>
      </c>
      <c r="K19" s="14">
        <v>646</v>
      </c>
      <c r="L19" s="14">
        <v>0</v>
      </c>
      <c r="M19" s="21">
        <v>0</v>
      </c>
      <c r="N19" s="14">
        <v>1423</v>
      </c>
      <c r="O19" s="14">
        <v>0</v>
      </c>
      <c r="P19" s="14">
        <v>0</v>
      </c>
      <c r="Q19" s="75">
        <v>0</v>
      </c>
      <c r="R19" s="74"/>
    </row>
    <row r="20" spans="1:18" ht="27" customHeight="1">
      <c r="A20" s="38" t="s">
        <v>68</v>
      </c>
      <c r="B20" s="16">
        <v>2952319</v>
      </c>
      <c r="C20" s="17">
        <v>381136</v>
      </c>
      <c r="D20" s="17">
        <v>8907</v>
      </c>
      <c r="E20" s="17">
        <v>10384</v>
      </c>
      <c r="F20" s="17">
        <v>9375</v>
      </c>
      <c r="G20" s="17">
        <v>145608</v>
      </c>
      <c r="H20" s="17">
        <v>93753</v>
      </c>
      <c r="I20" s="17">
        <v>77765</v>
      </c>
      <c r="J20" s="17">
        <v>0</v>
      </c>
      <c r="K20" s="17">
        <v>49041</v>
      </c>
      <c r="L20" s="17">
        <v>2814</v>
      </c>
      <c r="M20" s="22">
        <v>0</v>
      </c>
      <c r="N20" s="17">
        <v>119831</v>
      </c>
      <c r="O20" s="17">
        <v>0</v>
      </c>
      <c r="P20" s="17">
        <v>0</v>
      </c>
      <c r="Q20" s="76">
        <v>0</v>
      </c>
      <c r="R20" s="74"/>
    </row>
    <row r="21" spans="1:18" ht="27" customHeight="1" thickBot="1">
      <c r="A21" s="39" t="s">
        <v>69</v>
      </c>
      <c r="B21" s="7">
        <v>2502903</v>
      </c>
      <c r="C21" s="8">
        <v>605446</v>
      </c>
      <c r="D21" s="8">
        <v>14856</v>
      </c>
      <c r="E21" s="8">
        <v>326954</v>
      </c>
      <c r="F21" s="8">
        <v>10368</v>
      </c>
      <c r="G21" s="8">
        <v>300422</v>
      </c>
      <c r="H21" s="8">
        <v>183743</v>
      </c>
      <c r="I21" s="8">
        <v>33775</v>
      </c>
      <c r="J21" s="8">
        <v>146081</v>
      </c>
      <c r="K21" s="8">
        <v>114110</v>
      </c>
      <c r="L21" s="8">
        <v>2569</v>
      </c>
      <c r="M21" s="23">
        <v>21006</v>
      </c>
      <c r="N21" s="8">
        <v>116049</v>
      </c>
      <c r="O21" s="8">
        <v>24209</v>
      </c>
      <c r="P21" s="8">
        <v>3186</v>
      </c>
      <c r="Q21" s="77">
        <v>0</v>
      </c>
      <c r="R21" s="74"/>
    </row>
    <row r="22" spans="1:18" ht="27" customHeight="1">
      <c r="A22" s="110" t="s">
        <v>26</v>
      </c>
      <c r="B22" s="98">
        <v>58531</v>
      </c>
      <c r="C22" s="99">
        <v>15215</v>
      </c>
      <c r="D22" s="99">
        <v>5982</v>
      </c>
      <c r="E22" s="99">
        <v>2094</v>
      </c>
      <c r="F22" s="99">
        <v>0</v>
      </c>
      <c r="G22" s="99">
        <v>0</v>
      </c>
      <c r="H22" s="99">
        <v>0</v>
      </c>
      <c r="I22" s="99">
        <v>0</v>
      </c>
      <c r="J22" s="99">
        <v>0</v>
      </c>
      <c r="K22" s="99">
        <v>0</v>
      </c>
      <c r="L22" s="99">
        <v>0</v>
      </c>
      <c r="M22" s="100">
        <v>0</v>
      </c>
      <c r="N22" s="99">
        <v>0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111" t="s">
        <v>27</v>
      </c>
      <c r="B23" s="16">
        <v>676573</v>
      </c>
      <c r="C23" s="17">
        <v>4701</v>
      </c>
      <c r="D23" s="17">
        <v>725</v>
      </c>
      <c r="E23" s="17">
        <v>44768</v>
      </c>
      <c r="F23" s="17">
        <v>13228</v>
      </c>
      <c r="G23" s="17">
        <v>11042</v>
      </c>
      <c r="H23" s="17">
        <v>11042</v>
      </c>
      <c r="I23" s="17">
        <v>10281</v>
      </c>
      <c r="J23" s="17">
        <v>761</v>
      </c>
      <c r="K23" s="17">
        <v>0</v>
      </c>
      <c r="L23" s="17">
        <v>0</v>
      </c>
      <c r="M23" s="22">
        <v>0</v>
      </c>
      <c r="N23" s="17">
        <v>123605</v>
      </c>
      <c r="O23" s="17">
        <v>0</v>
      </c>
      <c r="P23" s="17">
        <v>0</v>
      </c>
      <c r="Q23" s="76">
        <v>0</v>
      </c>
      <c r="R23" s="74"/>
    </row>
    <row r="24" spans="1:18" ht="27" customHeight="1">
      <c r="A24" s="111" t="s">
        <v>28</v>
      </c>
      <c r="B24" s="16">
        <v>925791</v>
      </c>
      <c r="C24" s="17">
        <v>1764</v>
      </c>
      <c r="D24" s="17">
        <v>0</v>
      </c>
      <c r="E24" s="17">
        <v>45624</v>
      </c>
      <c r="F24" s="17">
        <v>41624</v>
      </c>
      <c r="G24" s="17">
        <v>94431</v>
      </c>
      <c r="H24" s="17">
        <v>72934</v>
      </c>
      <c r="I24" s="17">
        <v>49975</v>
      </c>
      <c r="J24" s="17">
        <v>0</v>
      </c>
      <c r="K24" s="17">
        <v>1497</v>
      </c>
      <c r="L24" s="17">
        <v>20000</v>
      </c>
      <c r="M24" s="22">
        <v>0</v>
      </c>
      <c r="N24" s="17">
        <v>80510</v>
      </c>
      <c r="O24" s="17">
        <v>0</v>
      </c>
      <c r="P24" s="17">
        <v>0</v>
      </c>
      <c r="Q24" s="76">
        <v>0</v>
      </c>
      <c r="R24" s="74"/>
    </row>
    <row r="25" spans="1:18" ht="27" customHeight="1">
      <c r="A25" s="111" t="s">
        <v>29</v>
      </c>
      <c r="B25" s="16">
        <v>143506</v>
      </c>
      <c r="C25" s="17">
        <v>0</v>
      </c>
      <c r="D25" s="17">
        <v>0</v>
      </c>
      <c r="E25" s="17">
        <v>363</v>
      </c>
      <c r="F25" s="17">
        <v>0</v>
      </c>
      <c r="G25" s="17">
        <v>1819</v>
      </c>
      <c r="H25" s="17">
        <v>0</v>
      </c>
      <c r="I25" s="17">
        <v>0</v>
      </c>
      <c r="J25" s="17">
        <v>0</v>
      </c>
      <c r="K25" s="17">
        <v>1819</v>
      </c>
      <c r="L25" s="17">
        <v>0</v>
      </c>
      <c r="M25" s="22">
        <v>0</v>
      </c>
      <c r="N25" s="17">
        <v>0</v>
      </c>
      <c r="O25" s="17">
        <v>0</v>
      </c>
      <c r="P25" s="17">
        <v>0</v>
      </c>
      <c r="Q25" s="76">
        <v>0</v>
      </c>
      <c r="R25" s="74"/>
    </row>
    <row r="26" spans="1:18" ht="27" customHeight="1">
      <c r="A26" s="111" t="s">
        <v>30</v>
      </c>
      <c r="B26" s="16">
        <v>548159</v>
      </c>
      <c r="C26" s="17">
        <v>5922</v>
      </c>
      <c r="D26" s="17">
        <v>945</v>
      </c>
      <c r="E26" s="17">
        <v>232197</v>
      </c>
      <c r="F26" s="17">
        <v>365</v>
      </c>
      <c r="G26" s="17">
        <v>365</v>
      </c>
      <c r="H26" s="17">
        <v>365</v>
      </c>
      <c r="I26" s="17">
        <v>0</v>
      </c>
      <c r="J26" s="17">
        <v>0</v>
      </c>
      <c r="K26" s="17">
        <v>0</v>
      </c>
      <c r="L26" s="17">
        <v>0</v>
      </c>
      <c r="M26" s="22">
        <v>0</v>
      </c>
      <c r="N26" s="17">
        <v>24954</v>
      </c>
      <c r="O26" s="17">
        <v>0</v>
      </c>
      <c r="P26" s="17">
        <v>0</v>
      </c>
      <c r="Q26" s="76">
        <v>0</v>
      </c>
      <c r="R26" s="74"/>
    </row>
    <row r="27" spans="1:18" ht="27" customHeight="1">
      <c r="A27" s="111" t="s">
        <v>31</v>
      </c>
      <c r="B27" s="16">
        <v>945816</v>
      </c>
      <c r="C27" s="17">
        <v>93262</v>
      </c>
      <c r="D27" s="17">
        <v>29709</v>
      </c>
      <c r="E27" s="17">
        <v>59433</v>
      </c>
      <c r="F27" s="17">
        <v>53711</v>
      </c>
      <c r="G27" s="17">
        <v>34346</v>
      </c>
      <c r="H27" s="17">
        <v>34346</v>
      </c>
      <c r="I27" s="17">
        <v>34000</v>
      </c>
      <c r="J27" s="17">
        <v>0</v>
      </c>
      <c r="K27" s="17">
        <v>0</v>
      </c>
      <c r="L27" s="17">
        <v>0</v>
      </c>
      <c r="M27" s="22">
        <v>0</v>
      </c>
      <c r="N27" s="17">
        <v>40785</v>
      </c>
      <c r="O27" s="17">
        <v>0</v>
      </c>
      <c r="P27" s="17">
        <v>0</v>
      </c>
      <c r="Q27" s="76">
        <v>0</v>
      </c>
      <c r="R27" s="74"/>
    </row>
    <row r="28" spans="1:18" ht="27" customHeight="1">
      <c r="A28" s="111" t="s">
        <v>32</v>
      </c>
      <c r="B28" s="16">
        <v>467515</v>
      </c>
      <c r="C28" s="17">
        <v>7929</v>
      </c>
      <c r="D28" s="17">
        <v>616</v>
      </c>
      <c r="E28" s="17">
        <v>1628</v>
      </c>
      <c r="F28" s="17">
        <v>1628</v>
      </c>
      <c r="G28" s="17">
        <v>1386</v>
      </c>
      <c r="H28" s="17">
        <v>1386</v>
      </c>
      <c r="I28" s="17">
        <v>1386</v>
      </c>
      <c r="J28" s="17">
        <v>0</v>
      </c>
      <c r="K28" s="17">
        <v>0</v>
      </c>
      <c r="L28" s="17">
        <v>0</v>
      </c>
      <c r="M28" s="22">
        <v>0</v>
      </c>
      <c r="N28" s="17">
        <v>236205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111" t="s">
        <v>33</v>
      </c>
      <c r="B29" s="16">
        <v>1279043</v>
      </c>
      <c r="C29" s="17">
        <v>116880</v>
      </c>
      <c r="D29" s="17">
        <v>111598</v>
      </c>
      <c r="E29" s="17">
        <v>19439</v>
      </c>
      <c r="F29" s="17">
        <v>3660</v>
      </c>
      <c r="G29" s="17">
        <v>38457</v>
      </c>
      <c r="H29" s="17">
        <v>3148</v>
      </c>
      <c r="I29" s="17">
        <v>0</v>
      </c>
      <c r="J29" s="17">
        <v>0</v>
      </c>
      <c r="K29" s="17">
        <v>34745</v>
      </c>
      <c r="L29" s="17">
        <v>564</v>
      </c>
      <c r="M29" s="22">
        <v>8610</v>
      </c>
      <c r="N29" s="17">
        <v>123762</v>
      </c>
      <c r="O29" s="17">
        <v>53290</v>
      </c>
      <c r="P29" s="17">
        <v>25059</v>
      </c>
      <c r="Q29" s="76">
        <v>8390</v>
      </c>
      <c r="R29" s="74"/>
    </row>
    <row r="30" spans="1:18" ht="27" customHeight="1">
      <c r="A30" s="111" t="s">
        <v>34</v>
      </c>
      <c r="B30" s="16">
        <v>409633</v>
      </c>
      <c r="C30" s="17">
        <v>9934</v>
      </c>
      <c r="D30" s="17">
        <v>0</v>
      </c>
      <c r="E30" s="17">
        <v>27077</v>
      </c>
      <c r="F30" s="17">
        <v>24948</v>
      </c>
      <c r="G30" s="17">
        <v>6496</v>
      </c>
      <c r="H30" s="17">
        <v>4216</v>
      </c>
      <c r="I30" s="17">
        <v>4216</v>
      </c>
      <c r="J30" s="17">
        <v>0</v>
      </c>
      <c r="K30" s="17">
        <v>0</v>
      </c>
      <c r="L30" s="17">
        <v>2280</v>
      </c>
      <c r="M30" s="22">
        <v>0</v>
      </c>
      <c r="N30" s="17">
        <v>49365</v>
      </c>
      <c r="O30" s="17">
        <v>0</v>
      </c>
      <c r="P30" s="17">
        <v>0</v>
      </c>
      <c r="Q30" s="76">
        <v>0</v>
      </c>
      <c r="R30" s="74"/>
    </row>
    <row r="31" spans="1:18" ht="27" customHeight="1">
      <c r="A31" s="111" t="s">
        <v>35</v>
      </c>
      <c r="B31" s="16">
        <v>226735</v>
      </c>
      <c r="C31" s="17">
        <v>11994</v>
      </c>
      <c r="D31" s="17">
        <v>0</v>
      </c>
      <c r="E31" s="17">
        <v>1423</v>
      </c>
      <c r="F31" s="17">
        <v>1423</v>
      </c>
      <c r="G31" s="17">
        <v>8646</v>
      </c>
      <c r="H31" s="17">
        <v>8646</v>
      </c>
      <c r="I31" s="17">
        <v>1046</v>
      </c>
      <c r="J31" s="17">
        <v>7600</v>
      </c>
      <c r="K31" s="17">
        <v>0</v>
      </c>
      <c r="L31" s="17">
        <v>0</v>
      </c>
      <c r="M31" s="22">
        <v>0</v>
      </c>
      <c r="N31" s="17">
        <v>111887</v>
      </c>
      <c r="O31" s="17">
        <v>0</v>
      </c>
      <c r="P31" s="17">
        <v>0</v>
      </c>
      <c r="Q31" s="76">
        <v>0</v>
      </c>
      <c r="R31" s="74"/>
    </row>
    <row r="32" spans="1:18" ht="27" customHeight="1">
      <c r="A32" s="111" t="s">
        <v>70</v>
      </c>
      <c r="B32" s="16">
        <v>1167842</v>
      </c>
      <c r="C32" s="17">
        <v>213694</v>
      </c>
      <c r="D32" s="17">
        <v>107315</v>
      </c>
      <c r="E32" s="17">
        <v>24434</v>
      </c>
      <c r="F32" s="17">
        <v>3629</v>
      </c>
      <c r="G32" s="17">
        <v>930</v>
      </c>
      <c r="H32" s="17">
        <v>0</v>
      </c>
      <c r="I32" s="17">
        <v>0</v>
      </c>
      <c r="J32" s="17">
        <v>0</v>
      </c>
      <c r="K32" s="17">
        <v>930</v>
      </c>
      <c r="L32" s="17">
        <v>0</v>
      </c>
      <c r="M32" s="22">
        <v>0</v>
      </c>
      <c r="N32" s="17">
        <v>286099</v>
      </c>
      <c r="O32" s="17">
        <v>57439</v>
      </c>
      <c r="P32" s="17">
        <v>53755</v>
      </c>
      <c r="Q32" s="76">
        <v>0</v>
      </c>
      <c r="R32" s="74"/>
    </row>
    <row r="33" spans="1:18" ht="27" customHeight="1">
      <c r="A33" s="38" t="s">
        <v>71</v>
      </c>
      <c r="B33" s="16">
        <v>600497</v>
      </c>
      <c r="C33" s="17">
        <v>74211</v>
      </c>
      <c r="D33" s="17">
        <v>12931</v>
      </c>
      <c r="E33" s="17">
        <v>18668</v>
      </c>
      <c r="F33" s="17">
        <v>7874</v>
      </c>
      <c r="G33" s="17">
        <v>81718</v>
      </c>
      <c r="H33" s="17">
        <v>33016</v>
      </c>
      <c r="I33" s="17">
        <v>33016</v>
      </c>
      <c r="J33" s="17">
        <v>0</v>
      </c>
      <c r="K33" s="17">
        <v>2672</v>
      </c>
      <c r="L33" s="17">
        <v>46030</v>
      </c>
      <c r="M33" s="22">
        <v>0</v>
      </c>
      <c r="N33" s="17">
        <v>86440</v>
      </c>
      <c r="O33" s="17">
        <v>0</v>
      </c>
      <c r="P33" s="17">
        <v>7066</v>
      </c>
      <c r="Q33" s="76">
        <v>0</v>
      </c>
      <c r="R33" s="74"/>
    </row>
    <row r="34" spans="1:18" ht="27" customHeight="1">
      <c r="A34" s="111" t="s">
        <v>72</v>
      </c>
      <c r="B34" s="16">
        <v>1059860</v>
      </c>
      <c r="C34" s="17">
        <v>132994</v>
      </c>
      <c r="D34" s="17">
        <v>33378</v>
      </c>
      <c r="E34" s="17">
        <v>5076</v>
      </c>
      <c r="F34" s="17">
        <v>0</v>
      </c>
      <c r="G34" s="17">
        <v>102351</v>
      </c>
      <c r="H34" s="17">
        <v>102351</v>
      </c>
      <c r="I34" s="17">
        <v>89417</v>
      </c>
      <c r="J34" s="17">
        <v>12934</v>
      </c>
      <c r="K34" s="17">
        <v>0</v>
      </c>
      <c r="L34" s="17">
        <v>0</v>
      </c>
      <c r="M34" s="22">
        <v>0</v>
      </c>
      <c r="N34" s="17">
        <v>74771</v>
      </c>
      <c r="O34" s="17">
        <v>32560</v>
      </c>
      <c r="P34" s="17">
        <v>0</v>
      </c>
      <c r="Q34" s="76">
        <v>4093</v>
      </c>
      <c r="R34" s="74"/>
    </row>
    <row r="35" spans="1:18" ht="27" customHeight="1">
      <c r="A35" s="111" t="s">
        <v>36</v>
      </c>
      <c r="B35" s="16">
        <v>258074</v>
      </c>
      <c r="C35" s="17">
        <v>15217</v>
      </c>
      <c r="D35" s="17">
        <v>1293</v>
      </c>
      <c r="E35" s="17">
        <v>12019</v>
      </c>
      <c r="F35" s="17">
        <v>8760</v>
      </c>
      <c r="G35" s="17">
        <v>6931</v>
      </c>
      <c r="H35" s="17">
        <v>6931</v>
      </c>
      <c r="I35" s="17">
        <v>6931</v>
      </c>
      <c r="J35" s="17">
        <v>0</v>
      </c>
      <c r="K35" s="17">
        <v>0</v>
      </c>
      <c r="L35" s="17">
        <v>0</v>
      </c>
      <c r="M35" s="22">
        <v>0</v>
      </c>
      <c r="N35" s="17">
        <v>1203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12" t="s">
        <v>37</v>
      </c>
      <c r="B36" s="103">
        <v>588369</v>
      </c>
      <c r="C36" s="104">
        <v>25768</v>
      </c>
      <c r="D36" s="104">
        <v>0</v>
      </c>
      <c r="E36" s="104">
        <v>221141</v>
      </c>
      <c r="F36" s="104">
        <v>218353</v>
      </c>
      <c r="G36" s="104">
        <v>7195</v>
      </c>
      <c r="H36" s="104">
        <v>5079</v>
      </c>
      <c r="I36" s="104">
        <v>5079</v>
      </c>
      <c r="J36" s="104">
        <v>0</v>
      </c>
      <c r="K36" s="104">
        <v>0</v>
      </c>
      <c r="L36" s="104">
        <v>2116</v>
      </c>
      <c r="M36" s="105">
        <v>0</v>
      </c>
      <c r="N36" s="104">
        <v>12673</v>
      </c>
      <c r="O36" s="104">
        <v>0</v>
      </c>
      <c r="P36" s="104">
        <v>4035</v>
      </c>
      <c r="Q36" s="109">
        <v>0</v>
      </c>
      <c r="R36" s="74"/>
    </row>
    <row r="37" spans="1:18" ht="27" customHeight="1" thickBot="1">
      <c r="A37" s="40" t="s">
        <v>38</v>
      </c>
      <c r="B37" s="10">
        <f>SUM(B8:B21)</f>
        <v>40011786</v>
      </c>
      <c r="C37" s="11">
        <f aca="true" t="shared" si="0" ref="C37:Q37">SUM(C8:C21)</f>
        <v>2718145</v>
      </c>
      <c r="D37" s="11">
        <f t="shared" si="0"/>
        <v>852638</v>
      </c>
      <c r="E37" s="11">
        <f t="shared" si="0"/>
        <v>3584895</v>
      </c>
      <c r="F37" s="11">
        <f t="shared" si="0"/>
        <v>1468293</v>
      </c>
      <c r="G37" s="11">
        <f t="shared" si="0"/>
        <v>4011953</v>
      </c>
      <c r="H37" s="11">
        <f t="shared" si="0"/>
        <v>1868276</v>
      </c>
      <c r="I37" s="11">
        <f t="shared" si="0"/>
        <v>1450634</v>
      </c>
      <c r="J37" s="11">
        <f t="shared" si="0"/>
        <v>379310</v>
      </c>
      <c r="K37" s="11">
        <f t="shared" si="0"/>
        <v>1974228</v>
      </c>
      <c r="L37" s="11">
        <f t="shared" si="0"/>
        <v>169449</v>
      </c>
      <c r="M37" s="19">
        <f t="shared" si="0"/>
        <v>29710</v>
      </c>
      <c r="N37" s="11">
        <f t="shared" si="0"/>
        <v>2992696</v>
      </c>
      <c r="O37" s="11">
        <f t="shared" si="0"/>
        <v>64217</v>
      </c>
      <c r="P37" s="11">
        <f t="shared" si="0"/>
        <v>85740</v>
      </c>
      <c r="Q37" s="78">
        <f t="shared" si="0"/>
        <v>0</v>
      </c>
      <c r="R37" s="74"/>
    </row>
    <row r="38" spans="1:18" ht="27" customHeight="1" thickBot="1">
      <c r="A38" s="40" t="s">
        <v>73</v>
      </c>
      <c r="B38" s="10">
        <f aca="true" t="shared" si="1" ref="B38:Q38">SUM(B22:B36)</f>
        <v>9355944</v>
      </c>
      <c r="C38" s="11">
        <f t="shared" si="1"/>
        <v>729485</v>
      </c>
      <c r="D38" s="11">
        <f t="shared" si="1"/>
        <v>304492</v>
      </c>
      <c r="E38" s="11">
        <f t="shared" si="1"/>
        <v>715384</v>
      </c>
      <c r="F38" s="11">
        <f t="shared" si="1"/>
        <v>379203</v>
      </c>
      <c r="G38" s="11">
        <f t="shared" si="1"/>
        <v>396113</v>
      </c>
      <c r="H38" s="11">
        <f t="shared" si="1"/>
        <v>283460</v>
      </c>
      <c r="I38" s="11">
        <f t="shared" si="1"/>
        <v>235347</v>
      </c>
      <c r="J38" s="11">
        <f t="shared" si="1"/>
        <v>21295</v>
      </c>
      <c r="K38" s="11">
        <f t="shared" si="1"/>
        <v>41663</v>
      </c>
      <c r="L38" s="11">
        <f t="shared" si="1"/>
        <v>70990</v>
      </c>
      <c r="M38" s="19">
        <f t="shared" si="1"/>
        <v>8610</v>
      </c>
      <c r="N38" s="11">
        <f t="shared" si="1"/>
        <v>1252259</v>
      </c>
      <c r="O38" s="11">
        <f t="shared" si="1"/>
        <v>143289</v>
      </c>
      <c r="P38" s="11">
        <f t="shared" si="1"/>
        <v>89915</v>
      </c>
      <c r="Q38" s="78">
        <f t="shared" si="1"/>
        <v>12483</v>
      </c>
      <c r="R38" s="74"/>
    </row>
    <row r="39" spans="1:18" ht="27" customHeight="1" thickBot="1">
      <c r="A39" s="40" t="s">
        <v>39</v>
      </c>
      <c r="B39" s="10">
        <f aca="true" t="shared" si="2" ref="B39:Q39">SUM(B8:B36)</f>
        <v>49367730</v>
      </c>
      <c r="C39" s="11">
        <f t="shared" si="2"/>
        <v>3447630</v>
      </c>
      <c r="D39" s="11">
        <f t="shared" si="2"/>
        <v>1157130</v>
      </c>
      <c r="E39" s="11">
        <f t="shared" si="2"/>
        <v>4300279</v>
      </c>
      <c r="F39" s="11">
        <f t="shared" si="2"/>
        <v>1847496</v>
      </c>
      <c r="G39" s="11">
        <f t="shared" si="2"/>
        <v>4408066</v>
      </c>
      <c r="H39" s="11">
        <f t="shared" si="2"/>
        <v>2151736</v>
      </c>
      <c r="I39" s="11">
        <f t="shared" si="2"/>
        <v>1685981</v>
      </c>
      <c r="J39" s="11">
        <f t="shared" si="2"/>
        <v>400605</v>
      </c>
      <c r="K39" s="11">
        <f t="shared" si="2"/>
        <v>2015891</v>
      </c>
      <c r="L39" s="11">
        <f t="shared" si="2"/>
        <v>240439</v>
      </c>
      <c r="M39" s="19">
        <f t="shared" si="2"/>
        <v>38320</v>
      </c>
      <c r="N39" s="11">
        <f t="shared" si="2"/>
        <v>4244955</v>
      </c>
      <c r="O39" s="11">
        <f t="shared" si="2"/>
        <v>207506</v>
      </c>
      <c r="P39" s="11">
        <f t="shared" si="2"/>
        <v>175655</v>
      </c>
      <c r="Q39" s="78">
        <f t="shared" si="2"/>
        <v>12483</v>
      </c>
      <c r="R39" s="74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普通建設事業費の状況（単独事業）（１）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9"/>
  <sheetViews>
    <sheetView showGridLines="0" zoomScale="65" zoomScaleNormal="65" workbookViewId="0" topLeftCell="A1">
      <pane xSplit="1" ySplit="7" topLeftCell="E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9" ht="27" customHeight="1">
      <c r="A1" s="41" t="s">
        <v>40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27" customHeight="1" thickBot="1">
      <c r="A2" s="42"/>
      <c r="B2" s="42"/>
      <c r="C2" s="42"/>
      <c r="D2" s="43"/>
      <c r="E2" s="42"/>
      <c r="F2" s="42"/>
      <c r="G2" s="42"/>
      <c r="H2" s="42"/>
      <c r="I2" s="43"/>
      <c r="J2" s="42"/>
      <c r="K2" s="42"/>
      <c r="L2" s="42"/>
      <c r="M2" s="42"/>
      <c r="N2" s="42"/>
      <c r="O2" s="42"/>
      <c r="P2" s="43"/>
      <c r="Q2" s="43" t="s">
        <v>1</v>
      </c>
      <c r="R2" s="41"/>
      <c r="S2" s="41"/>
    </row>
    <row r="3" spans="1:19" ht="27" customHeight="1">
      <c r="A3" s="80"/>
      <c r="B3" s="87" t="s">
        <v>79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7"/>
      <c r="R3" s="88"/>
      <c r="S3" s="41"/>
    </row>
    <row r="4" spans="1:19" ht="27" customHeight="1">
      <c r="A4" s="81"/>
      <c r="B4" s="82" t="s">
        <v>78</v>
      </c>
      <c r="C4" s="79"/>
      <c r="D4" s="79"/>
      <c r="E4" s="79"/>
      <c r="F4" s="79"/>
      <c r="G4" s="46"/>
      <c r="H4" s="45"/>
      <c r="I4" s="90"/>
      <c r="J4" s="57"/>
      <c r="K4" s="45"/>
      <c r="L4" s="45"/>
      <c r="M4" s="45"/>
      <c r="N4" s="45"/>
      <c r="O4" s="45"/>
      <c r="P4" s="45"/>
      <c r="Q4" s="69"/>
      <c r="R4" s="88"/>
      <c r="S4" s="41"/>
    </row>
    <row r="5" spans="1:19" ht="27" customHeight="1">
      <c r="A5" s="83" t="s">
        <v>77</v>
      </c>
      <c r="B5" s="44"/>
      <c r="C5" s="46"/>
      <c r="D5" s="46"/>
      <c r="E5" s="50"/>
      <c r="F5" s="46"/>
      <c r="G5" s="49" t="s">
        <v>42</v>
      </c>
      <c r="H5" s="46"/>
      <c r="I5" s="91"/>
      <c r="J5" s="49" t="s">
        <v>53</v>
      </c>
      <c r="K5" s="46"/>
      <c r="L5" s="46"/>
      <c r="M5" s="46"/>
      <c r="N5" s="46"/>
      <c r="O5" s="46"/>
      <c r="P5" s="46"/>
      <c r="Q5" s="89"/>
      <c r="R5" s="88"/>
      <c r="S5" s="41"/>
    </row>
    <row r="6" spans="1:19" ht="27" customHeight="1">
      <c r="A6" s="81"/>
      <c r="B6" s="48" t="s">
        <v>46</v>
      </c>
      <c r="C6" s="49" t="s">
        <v>47</v>
      </c>
      <c r="D6" s="49" t="s">
        <v>48</v>
      </c>
      <c r="E6" s="52" t="s">
        <v>49</v>
      </c>
      <c r="F6" s="49" t="s">
        <v>10</v>
      </c>
      <c r="G6" s="46"/>
      <c r="H6" s="58" t="s">
        <v>5</v>
      </c>
      <c r="I6" s="92" t="s">
        <v>5</v>
      </c>
      <c r="J6" s="46"/>
      <c r="K6" s="49" t="s">
        <v>54</v>
      </c>
      <c r="L6" s="49" t="s">
        <v>74</v>
      </c>
      <c r="M6" s="49" t="s">
        <v>55</v>
      </c>
      <c r="N6" s="49" t="s">
        <v>46</v>
      </c>
      <c r="O6" s="49" t="s">
        <v>49</v>
      </c>
      <c r="P6" s="49" t="s">
        <v>56</v>
      </c>
      <c r="Q6" s="71" t="s">
        <v>57</v>
      </c>
      <c r="R6" s="88"/>
      <c r="S6" s="41"/>
    </row>
    <row r="7" spans="1:19" ht="27" customHeight="1" thickBot="1">
      <c r="A7" s="84"/>
      <c r="B7" s="53"/>
      <c r="C7" s="54"/>
      <c r="D7" s="93" t="s">
        <v>51</v>
      </c>
      <c r="E7" s="55"/>
      <c r="F7" s="54"/>
      <c r="G7" s="54"/>
      <c r="H7" s="93" t="s">
        <v>50</v>
      </c>
      <c r="I7" s="94" t="s">
        <v>75</v>
      </c>
      <c r="J7" s="54"/>
      <c r="K7" s="54"/>
      <c r="L7" s="54"/>
      <c r="M7" s="54"/>
      <c r="N7" s="54"/>
      <c r="O7" s="54"/>
      <c r="P7" s="54"/>
      <c r="Q7" s="72"/>
      <c r="R7" s="88"/>
      <c r="S7" s="41"/>
    </row>
    <row r="8" spans="1:18" ht="27" customHeight="1">
      <c r="A8" s="85" t="s">
        <v>15</v>
      </c>
      <c r="B8" s="2">
        <v>0</v>
      </c>
      <c r="C8" s="3">
        <v>30547</v>
      </c>
      <c r="D8" s="3">
        <v>891151</v>
      </c>
      <c r="E8" s="20">
        <v>0</v>
      </c>
      <c r="F8" s="3">
        <v>0</v>
      </c>
      <c r="G8" s="3">
        <v>163605</v>
      </c>
      <c r="H8" s="3">
        <v>0</v>
      </c>
      <c r="I8" s="20">
        <v>0</v>
      </c>
      <c r="J8" s="3">
        <v>3112121</v>
      </c>
      <c r="K8" s="3">
        <v>1816125</v>
      </c>
      <c r="L8" s="3">
        <v>48338</v>
      </c>
      <c r="M8" s="3">
        <v>162270</v>
      </c>
      <c r="N8" s="3">
        <v>0</v>
      </c>
      <c r="O8" s="3">
        <v>0</v>
      </c>
      <c r="P8" s="3">
        <v>45617</v>
      </c>
      <c r="Q8" s="73">
        <v>820807</v>
      </c>
      <c r="R8" s="74"/>
    </row>
    <row r="9" spans="1:18" ht="27" customHeight="1">
      <c r="A9" s="85" t="s">
        <v>16</v>
      </c>
      <c r="B9" s="2">
        <v>0</v>
      </c>
      <c r="C9" s="3">
        <v>0</v>
      </c>
      <c r="D9" s="3">
        <v>190448</v>
      </c>
      <c r="E9" s="20">
        <v>9141</v>
      </c>
      <c r="F9" s="3">
        <v>6483</v>
      </c>
      <c r="G9" s="3">
        <v>579343</v>
      </c>
      <c r="H9" s="3">
        <v>0</v>
      </c>
      <c r="I9" s="20">
        <v>11146</v>
      </c>
      <c r="J9" s="3">
        <v>3116211</v>
      </c>
      <c r="K9" s="3">
        <v>1838400</v>
      </c>
      <c r="L9" s="3">
        <v>64928</v>
      </c>
      <c r="M9" s="3">
        <v>265440</v>
      </c>
      <c r="N9" s="3">
        <v>0</v>
      </c>
      <c r="O9" s="3">
        <v>0</v>
      </c>
      <c r="P9" s="3">
        <v>17013</v>
      </c>
      <c r="Q9" s="73">
        <v>870613</v>
      </c>
      <c r="R9" s="74"/>
    </row>
    <row r="10" spans="1:18" ht="27" customHeight="1">
      <c r="A10" s="85" t="s">
        <v>17</v>
      </c>
      <c r="B10" s="2">
        <v>0</v>
      </c>
      <c r="C10" s="3">
        <v>7177</v>
      </c>
      <c r="D10" s="3">
        <v>84892</v>
      </c>
      <c r="E10" s="20">
        <v>0</v>
      </c>
      <c r="F10" s="3">
        <v>2945</v>
      </c>
      <c r="G10" s="3">
        <v>9304</v>
      </c>
      <c r="H10" s="3">
        <v>0</v>
      </c>
      <c r="I10" s="20">
        <v>9304</v>
      </c>
      <c r="J10" s="3">
        <v>918353</v>
      </c>
      <c r="K10" s="3">
        <v>664543</v>
      </c>
      <c r="L10" s="3">
        <v>0</v>
      </c>
      <c r="M10" s="3">
        <v>97570</v>
      </c>
      <c r="N10" s="3">
        <v>0</v>
      </c>
      <c r="O10" s="3">
        <v>8504</v>
      </c>
      <c r="P10" s="3">
        <v>0</v>
      </c>
      <c r="Q10" s="73">
        <v>132636</v>
      </c>
      <c r="R10" s="74"/>
    </row>
    <row r="11" spans="1:18" ht="27" customHeight="1">
      <c r="A11" s="85" t="s">
        <v>18</v>
      </c>
      <c r="B11" s="2">
        <v>0</v>
      </c>
      <c r="C11" s="3">
        <v>4197</v>
      </c>
      <c r="D11" s="3">
        <v>164962</v>
      </c>
      <c r="E11" s="20">
        <v>9812</v>
      </c>
      <c r="F11" s="3">
        <v>41861</v>
      </c>
      <c r="G11" s="3">
        <v>25894</v>
      </c>
      <c r="H11" s="3">
        <v>0</v>
      </c>
      <c r="I11" s="20">
        <v>19411</v>
      </c>
      <c r="J11" s="3">
        <v>375432</v>
      </c>
      <c r="K11" s="3">
        <v>114172</v>
      </c>
      <c r="L11" s="3">
        <v>0</v>
      </c>
      <c r="M11" s="3">
        <v>147224</v>
      </c>
      <c r="N11" s="3">
        <v>0</v>
      </c>
      <c r="O11" s="3">
        <v>0</v>
      </c>
      <c r="P11" s="3">
        <v>0</v>
      </c>
      <c r="Q11" s="73">
        <v>49136</v>
      </c>
      <c r="R11" s="74"/>
    </row>
    <row r="12" spans="1:18" ht="27" customHeight="1">
      <c r="A12" s="85" t="s">
        <v>19</v>
      </c>
      <c r="B12" s="2">
        <v>0</v>
      </c>
      <c r="C12" s="3">
        <v>0</v>
      </c>
      <c r="D12" s="3">
        <v>45474</v>
      </c>
      <c r="E12" s="20">
        <v>0</v>
      </c>
      <c r="F12" s="3">
        <v>5292</v>
      </c>
      <c r="G12" s="3">
        <v>0</v>
      </c>
      <c r="H12" s="3">
        <v>0</v>
      </c>
      <c r="I12" s="20">
        <v>0</v>
      </c>
      <c r="J12" s="3">
        <v>538767</v>
      </c>
      <c r="K12" s="3">
        <v>297834</v>
      </c>
      <c r="L12" s="3">
        <v>0</v>
      </c>
      <c r="M12" s="3">
        <v>58969</v>
      </c>
      <c r="N12" s="3">
        <v>0</v>
      </c>
      <c r="O12" s="3">
        <v>0</v>
      </c>
      <c r="P12" s="3">
        <v>0</v>
      </c>
      <c r="Q12" s="73">
        <v>120595</v>
      </c>
      <c r="R12" s="74"/>
    </row>
    <row r="13" spans="1:18" ht="27" customHeight="1">
      <c r="A13" s="85" t="s">
        <v>20</v>
      </c>
      <c r="B13" s="2">
        <v>0</v>
      </c>
      <c r="C13" s="3">
        <v>5756</v>
      </c>
      <c r="D13" s="3">
        <v>293799</v>
      </c>
      <c r="E13" s="20">
        <v>0</v>
      </c>
      <c r="F13" s="3">
        <v>5265</v>
      </c>
      <c r="G13" s="3">
        <v>402690</v>
      </c>
      <c r="H13" s="3">
        <v>0</v>
      </c>
      <c r="I13" s="20">
        <v>0</v>
      </c>
      <c r="J13" s="3">
        <v>1508069</v>
      </c>
      <c r="K13" s="3">
        <v>879988</v>
      </c>
      <c r="L13" s="3">
        <v>6932</v>
      </c>
      <c r="M13" s="3">
        <v>147691</v>
      </c>
      <c r="N13" s="3">
        <v>0</v>
      </c>
      <c r="O13" s="3">
        <v>0</v>
      </c>
      <c r="P13" s="3">
        <v>0</v>
      </c>
      <c r="Q13" s="73">
        <v>466547</v>
      </c>
      <c r="R13" s="74"/>
    </row>
    <row r="14" spans="1:18" ht="27" customHeight="1">
      <c r="A14" s="85" t="s">
        <v>21</v>
      </c>
      <c r="B14" s="2">
        <v>0</v>
      </c>
      <c r="C14" s="3">
        <v>0</v>
      </c>
      <c r="D14" s="3">
        <v>52333</v>
      </c>
      <c r="E14" s="20">
        <v>0</v>
      </c>
      <c r="F14" s="3">
        <v>6783</v>
      </c>
      <c r="G14" s="3">
        <v>134</v>
      </c>
      <c r="H14" s="3">
        <v>0</v>
      </c>
      <c r="I14" s="20">
        <v>0</v>
      </c>
      <c r="J14" s="3">
        <v>1197247</v>
      </c>
      <c r="K14" s="3">
        <v>251552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73">
        <v>940964</v>
      </c>
      <c r="R14" s="74"/>
    </row>
    <row r="15" spans="1:18" ht="27" customHeight="1">
      <c r="A15" s="85" t="s">
        <v>22</v>
      </c>
      <c r="B15" s="2">
        <v>0</v>
      </c>
      <c r="C15" s="3">
        <v>1575</v>
      </c>
      <c r="D15" s="3">
        <v>0</v>
      </c>
      <c r="E15" s="20">
        <v>0</v>
      </c>
      <c r="F15" s="3">
        <v>362907</v>
      </c>
      <c r="G15" s="3">
        <v>5835</v>
      </c>
      <c r="H15" s="3">
        <v>0</v>
      </c>
      <c r="I15" s="20">
        <v>0</v>
      </c>
      <c r="J15" s="3">
        <v>91375</v>
      </c>
      <c r="K15" s="3">
        <v>77637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73">
        <v>11166</v>
      </c>
      <c r="R15" s="74"/>
    </row>
    <row r="16" spans="1:18" ht="27" customHeight="1">
      <c r="A16" s="85" t="s">
        <v>23</v>
      </c>
      <c r="B16" s="2">
        <v>0</v>
      </c>
      <c r="C16" s="3">
        <v>0</v>
      </c>
      <c r="D16" s="3">
        <v>81037</v>
      </c>
      <c r="E16" s="20">
        <v>0</v>
      </c>
      <c r="F16" s="3">
        <v>37467</v>
      </c>
      <c r="G16" s="3">
        <v>8362</v>
      </c>
      <c r="H16" s="3">
        <v>0</v>
      </c>
      <c r="I16" s="20">
        <v>8362</v>
      </c>
      <c r="J16" s="3">
        <v>703522</v>
      </c>
      <c r="K16" s="3">
        <v>404400</v>
      </c>
      <c r="L16" s="3">
        <v>146725</v>
      </c>
      <c r="M16" s="3">
        <v>0</v>
      </c>
      <c r="N16" s="3">
        <v>0</v>
      </c>
      <c r="O16" s="3">
        <v>0</v>
      </c>
      <c r="P16" s="3">
        <v>0</v>
      </c>
      <c r="Q16" s="73">
        <v>152397</v>
      </c>
      <c r="R16" s="74"/>
    </row>
    <row r="17" spans="1:18" ht="27" customHeight="1">
      <c r="A17" s="85" t="s">
        <v>24</v>
      </c>
      <c r="B17" s="2">
        <v>0</v>
      </c>
      <c r="C17" s="3">
        <v>23279</v>
      </c>
      <c r="D17" s="3">
        <v>1885</v>
      </c>
      <c r="E17" s="20">
        <v>0</v>
      </c>
      <c r="F17" s="3">
        <v>1964</v>
      </c>
      <c r="G17" s="3">
        <v>63096</v>
      </c>
      <c r="H17" s="3">
        <v>0</v>
      </c>
      <c r="I17" s="20">
        <v>63096</v>
      </c>
      <c r="J17" s="3">
        <v>459449</v>
      </c>
      <c r="K17" s="3">
        <v>223229</v>
      </c>
      <c r="L17" s="3">
        <v>0</v>
      </c>
      <c r="M17" s="3">
        <v>3299</v>
      </c>
      <c r="N17" s="3">
        <v>0</v>
      </c>
      <c r="O17" s="3">
        <v>0</v>
      </c>
      <c r="P17" s="3">
        <v>0</v>
      </c>
      <c r="Q17" s="73">
        <v>223896</v>
      </c>
      <c r="R17" s="74"/>
    </row>
    <row r="18" spans="1:18" ht="27" customHeight="1">
      <c r="A18" s="85" t="s">
        <v>25</v>
      </c>
      <c r="B18" s="2">
        <v>0</v>
      </c>
      <c r="C18" s="3">
        <v>21925</v>
      </c>
      <c r="D18" s="3">
        <v>36097</v>
      </c>
      <c r="E18" s="20">
        <v>0</v>
      </c>
      <c r="F18" s="3">
        <v>206377</v>
      </c>
      <c r="G18" s="3">
        <v>254063</v>
      </c>
      <c r="H18" s="3">
        <v>0</v>
      </c>
      <c r="I18" s="20">
        <v>20373</v>
      </c>
      <c r="J18" s="3">
        <v>567219</v>
      </c>
      <c r="K18" s="3">
        <v>434310</v>
      </c>
      <c r="L18" s="3">
        <v>8001</v>
      </c>
      <c r="M18" s="3">
        <v>735</v>
      </c>
      <c r="N18" s="3">
        <v>0</v>
      </c>
      <c r="O18" s="3">
        <v>0</v>
      </c>
      <c r="P18" s="3">
        <v>0</v>
      </c>
      <c r="Q18" s="73">
        <v>116895</v>
      </c>
      <c r="R18" s="74"/>
    </row>
    <row r="19" spans="1:18" ht="27" customHeight="1">
      <c r="A19" s="86" t="s">
        <v>67</v>
      </c>
      <c r="B19" s="13">
        <v>0</v>
      </c>
      <c r="C19" s="14">
        <v>0</v>
      </c>
      <c r="D19" s="14">
        <v>991</v>
      </c>
      <c r="E19" s="21">
        <v>0</v>
      </c>
      <c r="F19" s="14">
        <v>432</v>
      </c>
      <c r="G19" s="14">
        <v>0</v>
      </c>
      <c r="H19" s="14">
        <v>0</v>
      </c>
      <c r="I19" s="21">
        <v>0</v>
      </c>
      <c r="J19" s="14">
        <v>306977</v>
      </c>
      <c r="K19" s="14">
        <v>288948</v>
      </c>
      <c r="L19" s="14">
        <v>0</v>
      </c>
      <c r="M19" s="14">
        <v>5555</v>
      </c>
      <c r="N19" s="14">
        <v>0</v>
      </c>
      <c r="O19" s="14">
        <v>0</v>
      </c>
      <c r="P19" s="14">
        <v>0</v>
      </c>
      <c r="Q19" s="75">
        <v>0</v>
      </c>
      <c r="R19" s="74"/>
    </row>
    <row r="20" spans="1:18" ht="27" customHeight="1">
      <c r="A20" s="38" t="s">
        <v>68</v>
      </c>
      <c r="B20" s="16">
        <v>0</v>
      </c>
      <c r="C20" s="17">
        <v>47425</v>
      </c>
      <c r="D20" s="17">
        <v>0</v>
      </c>
      <c r="E20" s="22">
        <v>0</v>
      </c>
      <c r="F20" s="17">
        <v>72406</v>
      </c>
      <c r="G20" s="17">
        <v>18083</v>
      </c>
      <c r="H20" s="17">
        <v>0</v>
      </c>
      <c r="I20" s="22">
        <v>10191</v>
      </c>
      <c r="J20" s="17">
        <v>755793</v>
      </c>
      <c r="K20" s="17">
        <v>437131</v>
      </c>
      <c r="L20" s="17">
        <v>0</v>
      </c>
      <c r="M20" s="17">
        <v>26969</v>
      </c>
      <c r="N20" s="17">
        <v>0</v>
      </c>
      <c r="O20" s="17">
        <v>0</v>
      </c>
      <c r="P20" s="17">
        <v>0</v>
      </c>
      <c r="Q20" s="76">
        <v>176121</v>
      </c>
      <c r="R20" s="74"/>
    </row>
    <row r="21" spans="1:18" ht="27" customHeight="1" thickBot="1">
      <c r="A21" s="39" t="s">
        <v>69</v>
      </c>
      <c r="B21" s="7">
        <v>0</v>
      </c>
      <c r="C21" s="8">
        <v>0</v>
      </c>
      <c r="D21" s="8">
        <v>63593</v>
      </c>
      <c r="E21" s="23">
        <v>0</v>
      </c>
      <c r="F21" s="8">
        <v>25061</v>
      </c>
      <c r="G21" s="8">
        <v>7292</v>
      </c>
      <c r="H21" s="8">
        <v>0</v>
      </c>
      <c r="I21" s="23">
        <v>5052</v>
      </c>
      <c r="J21" s="8">
        <v>507875</v>
      </c>
      <c r="K21" s="8">
        <v>380860</v>
      </c>
      <c r="L21" s="8">
        <v>0</v>
      </c>
      <c r="M21" s="8">
        <v>62376</v>
      </c>
      <c r="N21" s="8">
        <v>0</v>
      </c>
      <c r="O21" s="8">
        <v>0</v>
      </c>
      <c r="P21" s="8">
        <v>0</v>
      </c>
      <c r="Q21" s="77">
        <v>52104</v>
      </c>
      <c r="R21" s="74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100">
        <v>0</v>
      </c>
      <c r="F22" s="99">
        <v>0</v>
      </c>
      <c r="G22" s="99">
        <v>1160</v>
      </c>
      <c r="H22" s="99">
        <v>0</v>
      </c>
      <c r="I22" s="100">
        <v>1160</v>
      </c>
      <c r="J22" s="99">
        <v>36239</v>
      </c>
      <c r="K22" s="99">
        <v>34333</v>
      </c>
      <c r="L22" s="99">
        <v>0</v>
      </c>
      <c r="M22" s="99">
        <v>0</v>
      </c>
      <c r="N22" s="99">
        <v>0</v>
      </c>
      <c r="O22" s="99">
        <v>0</v>
      </c>
      <c r="P22" s="99">
        <v>0</v>
      </c>
      <c r="Q22" s="108">
        <v>0</v>
      </c>
      <c r="R22" s="74"/>
    </row>
    <row r="23" spans="1:18" ht="27" customHeight="1">
      <c r="A23" s="38" t="s">
        <v>27</v>
      </c>
      <c r="B23" s="16">
        <v>0</v>
      </c>
      <c r="C23" s="17">
        <v>0</v>
      </c>
      <c r="D23" s="17">
        <v>30098</v>
      </c>
      <c r="E23" s="22">
        <v>0</v>
      </c>
      <c r="F23" s="17">
        <v>93507</v>
      </c>
      <c r="G23" s="17">
        <v>0</v>
      </c>
      <c r="H23" s="17">
        <v>0</v>
      </c>
      <c r="I23" s="22">
        <v>0</v>
      </c>
      <c r="J23" s="17">
        <v>273734</v>
      </c>
      <c r="K23" s="17">
        <v>267787</v>
      </c>
      <c r="L23" s="17">
        <v>0</v>
      </c>
      <c r="M23" s="17">
        <v>4183</v>
      </c>
      <c r="N23" s="17">
        <v>0</v>
      </c>
      <c r="O23" s="17">
        <v>0</v>
      </c>
      <c r="P23" s="17">
        <v>0</v>
      </c>
      <c r="Q23" s="76">
        <v>1764</v>
      </c>
      <c r="R23" s="74"/>
    </row>
    <row r="24" spans="1:18" ht="27" customHeight="1">
      <c r="A24" s="38" t="s">
        <v>28</v>
      </c>
      <c r="B24" s="16">
        <v>0</v>
      </c>
      <c r="C24" s="17">
        <v>0</v>
      </c>
      <c r="D24" s="17">
        <v>72854</v>
      </c>
      <c r="E24" s="22">
        <v>0</v>
      </c>
      <c r="F24" s="17">
        <v>7656</v>
      </c>
      <c r="G24" s="17">
        <v>4755</v>
      </c>
      <c r="H24" s="17">
        <v>0</v>
      </c>
      <c r="I24" s="22">
        <v>4755</v>
      </c>
      <c r="J24" s="17">
        <v>272435</v>
      </c>
      <c r="K24" s="17">
        <v>264366</v>
      </c>
      <c r="L24" s="17">
        <v>0</v>
      </c>
      <c r="M24" s="17">
        <v>4996</v>
      </c>
      <c r="N24" s="17">
        <v>0</v>
      </c>
      <c r="O24" s="17">
        <v>0</v>
      </c>
      <c r="P24" s="17">
        <v>0</v>
      </c>
      <c r="Q24" s="76">
        <v>0</v>
      </c>
      <c r="R24" s="74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22">
        <v>0</v>
      </c>
      <c r="F25" s="17">
        <v>0</v>
      </c>
      <c r="G25" s="17">
        <v>0</v>
      </c>
      <c r="H25" s="17">
        <v>0</v>
      </c>
      <c r="I25" s="22">
        <v>0</v>
      </c>
      <c r="J25" s="17">
        <v>71950</v>
      </c>
      <c r="K25" s="17">
        <v>24080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76">
        <v>0</v>
      </c>
      <c r="R25" s="74"/>
    </row>
    <row r="26" spans="1:18" ht="27" customHeight="1">
      <c r="A26" s="38" t="s">
        <v>30</v>
      </c>
      <c r="B26" s="16">
        <v>0</v>
      </c>
      <c r="C26" s="17">
        <v>0</v>
      </c>
      <c r="D26" s="17">
        <v>0</v>
      </c>
      <c r="E26" s="22">
        <v>0</v>
      </c>
      <c r="F26" s="17">
        <v>24954</v>
      </c>
      <c r="G26" s="17">
        <v>0</v>
      </c>
      <c r="H26" s="17">
        <v>0</v>
      </c>
      <c r="I26" s="22">
        <v>0</v>
      </c>
      <c r="J26" s="17">
        <v>216308</v>
      </c>
      <c r="K26" s="17">
        <v>188357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76">
        <v>27951</v>
      </c>
      <c r="R26" s="74"/>
    </row>
    <row r="27" spans="1:18" ht="27" customHeight="1">
      <c r="A27" s="38" t="s">
        <v>31</v>
      </c>
      <c r="B27" s="16">
        <v>0</v>
      </c>
      <c r="C27" s="17">
        <v>0</v>
      </c>
      <c r="D27" s="17">
        <v>40785</v>
      </c>
      <c r="E27" s="22">
        <v>0</v>
      </c>
      <c r="F27" s="17">
        <v>0</v>
      </c>
      <c r="G27" s="17">
        <v>287496</v>
      </c>
      <c r="H27" s="17">
        <v>0</v>
      </c>
      <c r="I27" s="22">
        <v>2879</v>
      </c>
      <c r="J27" s="17">
        <v>379675</v>
      </c>
      <c r="K27" s="17">
        <v>346206</v>
      </c>
      <c r="L27" s="17">
        <v>8129</v>
      </c>
      <c r="M27" s="17">
        <v>9499</v>
      </c>
      <c r="N27" s="17">
        <v>0</v>
      </c>
      <c r="O27" s="17">
        <v>0</v>
      </c>
      <c r="P27" s="17">
        <v>0</v>
      </c>
      <c r="Q27" s="76">
        <v>15841</v>
      </c>
      <c r="R27" s="74"/>
    </row>
    <row r="28" spans="1:18" ht="27" customHeight="1">
      <c r="A28" s="38" t="s">
        <v>32</v>
      </c>
      <c r="B28" s="16">
        <v>0</v>
      </c>
      <c r="C28" s="17">
        <v>174453</v>
      </c>
      <c r="D28" s="17">
        <v>61752</v>
      </c>
      <c r="E28" s="22">
        <v>0</v>
      </c>
      <c r="F28" s="17">
        <v>0</v>
      </c>
      <c r="G28" s="17">
        <v>1194</v>
      </c>
      <c r="H28" s="17">
        <v>0</v>
      </c>
      <c r="I28" s="22">
        <v>1146</v>
      </c>
      <c r="J28" s="17">
        <v>117505</v>
      </c>
      <c r="K28" s="17">
        <v>117505</v>
      </c>
      <c r="L28" s="17">
        <v>0</v>
      </c>
      <c r="M28" s="17">
        <v>0</v>
      </c>
      <c r="N28" s="17">
        <v>0</v>
      </c>
      <c r="O28" s="17">
        <v>0</v>
      </c>
      <c r="P28" s="17">
        <v>0</v>
      </c>
      <c r="Q28" s="76">
        <v>0</v>
      </c>
      <c r="R28" s="74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22">
        <v>0</v>
      </c>
      <c r="F29" s="17">
        <v>37023</v>
      </c>
      <c r="G29" s="17">
        <v>56186</v>
      </c>
      <c r="H29" s="17">
        <v>0</v>
      </c>
      <c r="I29" s="22">
        <v>56186</v>
      </c>
      <c r="J29" s="17">
        <v>569943</v>
      </c>
      <c r="K29" s="17">
        <v>311255</v>
      </c>
      <c r="L29" s="17">
        <v>229004</v>
      </c>
      <c r="M29" s="17">
        <v>18997</v>
      </c>
      <c r="N29" s="17">
        <v>0</v>
      </c>
      <c r="O29" s="17">
        <v>0</v>
      </c>
      <c r="P29" s="17">
        <v>0</v>
      </c>
      <c r="Q29" s="76">
        <v>0</v>
      </c>
      <c r="R29" s="74"/>
    </row>
    <row r="30" spans="1:18" ht="27" customHeight="1">
      <c r="A30" s="38" t="s">
        <v>34</v>
      </c>
      <c r="B30" s="16">
        <v>0</v>
      </c>
      <c r="C30" s="17">
        <v>0</v>
      </c>
      <c r="D30" s="17">
        <v>42080</v>
      </c>
      <c r="E30" s="22">
        <v>0</v>
      </c>
      <c r="F30" s="17">
        <v>7285</v>
      </c>
      <c r="G30" s="17">
        <v>0</v>
      </c>
      <c r="H30" s="17">
        <v>0</v>
      </c>
      <c r="I30" s="22">
        <v>0</v>
      </c>
      <c r="J30" s="17">
        <v>245968</v>
      </c>
      <c r="K30" s="17">
        <v>221241</v>
      </c>
      <c r="L30" s="17">
        <v>0</v>
      </c>
      <c r="M30" s="17">
        <v>4014</v>
      </c>
      <c r="N30" s="17">
        <v>0</v>
      </c>
      <c r="O30" s="17">
        <v>0</v>
      </c>
      <c r="P30" s="17">
        <v>0</v>
      </c>
      <c r="Q30" s="76">
        <v>349</v>
      </c>
      <c r="R30" s="74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22">
        <v>0</v>
      </c>
      <c r="F31" s="17">
        <v>111887</v>
      </c>
      <c r="G31" s="17">
        <v>0</v>
      </c>
      <c r="H31" s="17">
        <v>0</v>
      </c>
      <c r="I31" s="22">
        <v>0</v>
      </c>
      <c r="J31" s="17">
        <v>85079</v>
      </c>
      <c r="K31" s="17">
        <v>78580</v>
      </c>
      <c r="L31" s="17">
        <v>3632</v>
      </c>
      <c r="M31" s="17">
        <v>2867</v>
      </c>
      <c r="N31" s="17">
        <v>0</v>
      </c>
      <c r="O31" s="17">
        <v>0</v>
      </c>
      <c r="P31" s="17">
        <v>0</v>
      </c>
      <c r="Q31" s="76">
        <v>0</v>
      </c>
      <c r="R31" s="74"/>
    </row>
    <row r="32" spans="1:18" ht="27" customHeight="1">
      <c r="A32" s="38" t="s">
        <v>70</v>
      </c>
      <c r="B32" s="16">
        <v>0</v>
      </c>
      <c r="C32" s="17">
        <v>14966</v>
      </c>
      <c r="D32" s="17">
        <v>50853</v>
      </c>
      <c r="E32" s="22">
        <v>0</v>
      </c>
      <c r="F32" s="17">
        <v>109086</v>
      </c>
      <c r="G32" s="17">
        <v>36830</v>
      </c>
      <c r="H32" s="17">
        <v>0</v>
      </c>
      <c r="I32" s="22">
        <v>35947</v>
      </c>
      <c r="J32" s="17">
        <v>449817</v>
      </c>
      <c r="K32" s="17">
        <v>218406</v>
      </c>
      <c r="L32" s="17">
        <v>199153</v>
      </c>
      <c r="M32" s="17">
        <v>26898</v>
      </c>
      <c r="N32" s="17">
        <v>0</v>
      </c>
      <c r="O32" s="17">
        <v>0</v>
      </c>
      <c r="P32" s="17">
        <v>0</v>
      </c>
      <c r="Q32" s="76">
        <v>0</v>
      </c>
      <c r="R32" s="74"/>
    </row>
    <row r="33" spans="1:18" ht="27" customHeight="1">
      <c r="A33" s="38" t="s">
        <v>71</v>
      </c>
      <c r="B33" s="16">
        <v>0</v>
      </c>
      <c r="C33" s="17">
        <v>9915</v>
      </c>
      <c r="D33" s="17">
        <v>8190</v>
      </c>
      <c r="E33" s="22">
        <v>0</v>
      </c>
      <c r="F33" s="17">
        <v>61269</v>
      </c>
      <c r="G33" s="17">
        <v>1737</v>
      </c>
      <c r="H33" s="17">
        <v>0</v>
      </c>
      <c r="I33" s="22">
        <v>1737</v>
      </c>
      <c r="J33" s="17">
        <v>174427</v>
      </c>
      <c r="K33" s="17">
        <v>161722</v>
      </c>
      <c r="L33" s="17">
        <v>0</v>
      </c>
      <c r="M33" s="17">
        <v>4999</v>
      </c>
      <c r="N33" s="17">
        <v>0</v>
      </c>
      <c r="O33" s="17">
        <v>0</v>
      </c>
      <c r="P33" s="17">
        <v>0</v>
      </c>
      <c r="Q33" s="76">
        <v>0</v>
      </c>
      <c r="R33" s="74"/>
    </row>
    <row r="34" spans="1:18" ht="27" customHeight="1">
      <c r="A34" s="38" t="s">
        <v>72</v>
      </c>
      <c r="B34" s="16">
        <v>0</v>
      </c>
      <c r="C34" s="17">
        <v>3250</v>
      </c>
      <c r="D34" s="17">
        <v>0</v>
      </c>
      <c r="E34" s="22">
        <v>0</v>
      </c>
      <c r="F34" s="17">
        <v>34868</v>
      </c>
      <c r="G34" s="17">
        <v>6577</v>
      </c>
      <c r="H34" s="17">
        <v>0</v>
      </c>
      <c r="I34" s="22">
        <v>6577</v>
      </c>
      <c r="J34" s="17">
        <v>345103</v>
      </c>
      <c r="K34" s="17">
        <v>143033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76">
        <v>0</v>
      </c>
      <c r="R34" s="74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22">
        <v>0</v>
      </c>
      <c r="F35" s="17">
        <v>1203</v>
      </c>
      <c r="G35" s="17">
        <v>0</v>
      </c>
      <c r="H35" s="17">
        <v>0</v>
      </c>
      <c r="I35" s="22">
        <v>0</v>
      </c>
      <c r="J35" s="17">
        <v>122676</v>
      </c>
      <c r="K35" s="17">
        <v>5797</v>
      </c>
      <c r="L35" s="17">
        <v>116879</v>
      </c>
      <c r="M35" s="17">
        <v>0</v>
      </c>
      <c r="N35" s="17">
        <v>0</v>
      </c>
      <c r="O35" s="17">
        <v>0</v>
      </c>
      <c r="P35" s="17">
        <v>0</v>
      </c>
      <c r="Q35" s="76">
        <v>0</v>
      </c>
      <c r="R35" s="74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8638</v>
      </c>
      <c r="E36" s="105">
        <v>0</v>
      </c>
      <c r="F36" s="104">
        <v>0</v>
      </c>
      <c r="G36" s="104">
        <v>0</v>
      </c>
      <c r="H36" s="104">
        <v>0</v>
      </c>
      <c r="I36" s="105">
        <v>0</v>
      </c>
      <c r="J36" s="104">
        <v>253364</v>
      </c>
      <c r="K36" s="104">
        <v>210230</v>
      </c>
      <c r="L36" s="104">
        <v>0</v>
      </c>
      <c r="M36" s="104">
        <v>19994</v>
      </c>
      <c r="N36" s="104">
        <v>0</v>
      </c>
      <c r="O36" s="104">
        <v>0</v>
      </c>
      <c r="P36" s="104">
        <v>0</v>
      </c>
      <c r="Q36" s="109">
        <v>9165</v>
      </c>
      <c r="R36" s="74"/>
    </row>
    <row r="37" spans="1:18" ht="27" customHeight="1" thickBot="1">
      <c r="A37" s="39" t="s">
        <v>38</v>
      </c>
      <c r="B37" s="10">
        <f aca="true" t="shared" si="0" ref="B37:I37">SUM(B8:B21)</f>
        <v>0</v>
      </c>
      <c r="C37" s="11">
        <f t="shared" si="0"/>
        <v>141881</v>
      </c>
      <c r="D37" s="11">
        <f t="shared" si="0"/>
        <v>1906662</v>
      </c>
      <c r="E37" s="19">
        <f t="shared" si="0"/>
        <v>18953</v>
      </c>
      <c r="F37" s="11">
        <f t="shared" si="0"/>
        <v>775243</v>
      </c>
      <c r="G37" s="11">
        <f t="shared" si="0"/>
        <v>1537701</v>
      </c>
      <c r="H37" s="11">
        <f t="shared" si="0"/>
        <v>0</v>
      </c>
      <c r="I37" s="19">
        <f t="shared" si="0"/>
        <v>146935</v>
      </c>
      <c r="J37" s="11">
        <f>SUM(J8:J21)</f>
        <v>14158410</v>
      </c>
      <c r="K37" s="11">
        <f>SUM(K8:K21)</f>
        <v>8109129</v>
      </c>
      <c r="L37" s="11">
        <f>SUM(L8:L21)</f>
        <v>274924</v>
      </c>
      <c r="M37" s="11">
        <f>SUM(M8:M21)</f>
        <v>978098</v>
      </c>
      <c r="N37" s="11">
        <f>SUM(N8:N21)</f>
        <v>0</v>
      </c>
      <c r="O37" s="11">
        <f>SUM(O8:O21)</f>
        <v>8504</v>
      </c>
      <c r="P37" s="11">
        <f>SUM(P8:P21)</f>
        <v>62630</v>
      </c>
      <c r="Q37" s="78">
        <f>SUM(Q8:Q21)</f>
        <v>4133877</v>
      </c>
      <c r="R37" s="74"/>
    </row>
    <row r="38" spans="1:18" ht="27" customHeight="1" thickBot="1">
      <c r="A38" s="39" t="s">
        <v>73</v>
      </c>
      <c r="B38" s="10">
        <f aca="true" t="shared" si="1" ref="B38:I38">SUM(B22:B36)</f>
        <v>0</v>
      </c>
      <c r="C38" s="11">
        <f t="shared" si="1"/>
        <v>202584</v>
      </c>
      <c r="D38" s="11">
        <f t="shared" si="1"/>
        <v>315250</v>
      </c>
      <c r="E38" s="19">
        <f t="shared" si="1"/>
        <v>0</v>
      </c>
      <c r="F38" s="11">
        <f t="shared" si="1"/>
        <v>488738</v>
      </c>
      <c r="G38" s="11">
        <f t="shared" si="1"/>
        <v>395935</v>
      </c>
      <c r="H38" s="11">
        <f t="shared" si="1"/>
        <v>0</v>
      </c>
      <c r="I38" s="19">
        <f t="shared" si="1"/>
        <v>110387</v>
      </c>
      <c r="J38" s="11">
        <f>SUM(J22:J36)</f>
        <v>3614223</v>
      </c>
      <c r="K38" s="11">
        <f>SUM(K22:K36)</f>
        <v>2592898</v>
      </c>
      <c r="L38" s="11">
        <f>SUM(L22:L36)</f>
        <v>556797</v>
      </c>
      <c r="M38" s="11">
        <f>SUM(M22:M36)</f>
        <v>96447</v>
      </c>
      <c r="N38" s="11">
        <f>SUM(N22:N36)</f>
        <v>0</v>
      </c>
      <c r="O38" s="11">
        <f>SUM(O22:O36)</f>
        <v>0</v>
      </c>
      <c r="P38" s="11">
        <f>SUM(P22:P36)</f>
        <v>0</v>
      </c>
      <c r="Q38" s="78">
        <f>SUM(Q22:Q36)</f>
        <v>55070</v>
      </c>
      <c r="R38" s="74"/>
    </row>
    <row r="39" spans="1:18" ht="27" customHeight="1" thickBot="1">
      <c r="A39" s="39" t="s">
        <v>39</v>
      </c>
      <c r="B39" s="10">
        <f aca="true" t="shared" si="2" ref="B39:I39">SUM(B8:B36)</f>
        <v>0</v>
      </c>
      <c r="C39" s="11">
        <f t="shared" si="2"/>
        <v>344465</v>
      </c>
      <c r="D39" s="11">
        <f t="shared" si="2"/>
        <v>2221912</v>
      </c>
      <c r="E39" s="19">
        <f t="shared" si="2"/>
        <v>18953</v>
      </c>
      <c r="F39" s="11">
        <f t="shared" si="2"/>
        <v>1263981</v>
      </c>
      <c r="G39" s="11">
        <f t="shared" si="2"/>
        <v>1933636</v>
      </c>
      <c r="H39" s="11">
        <f t="shared" si="2"/>
        <v>0</v>
      </c>
      <c r="I39" s="19">
        <f t="shared" si="2"/>
        <v>257322</v>
      </c>
      <c r="J39" s="11">
        <f>SUM(J8:J36)</f>
        <v>17772633</v>
      </c>
      <c r="K39" s="11">
        <f>SUM(K8:K36)</f>
        <v>10702027</v>
      </c>
      <c r="L39" s="11">
        <f>SUM(L8:L36)</f>
        <v>831721</v>
      </c>
      <c r="M39" s="11">
        <f>SUM(M8:M36)</f>
        <v>1074545</v>
      </c>
      <c r="N39" s="11">
        <f>SUM(N8:N36)</f>
        <v>0</v>
      </c>
      <c r="O39" s="11">
        <f>SUM(O8:O36)</f>
        <v>8504</v>
      </c>
      <c r="P39" s="11">
        <f>SUM(P8:P36)</f>
        <v>62630</v>
      </c>
      <c r="Q39" s="78">
        <f>SUM(Q8:Q36)</f>
        <v>4188947</v>
      </c>
      <c r="R39" s="74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普通建設事業費の状況（単独事業）（２）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39"/>
  <sheetViews>
    <sheetView showGridLines="0" zoomScale="65" zoomScaleNormal="65" workbookViewId="0" topLeftCell="A1">
      <pane xSplit="1" ySplit="7" topLeftCell="B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4.66015625" defaultRowHeight="24" customHeight="1"/>
  <cols>
    <col min="1" max="1" width="14.16015625" style="6" customWidth="1"/>
    <col min="2" max="17" width="12.66015625" style="6" customWidth="1"/>
    <col min="18" max="16384" width="14.66015625" style="6" customWidth="1"/>
  </cols>
  <sheetData>
    <row r="1" spans="1:17" ht="27" customHeight="1">
      <c r="A1" s="41" t="s">
        <v>52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 ht="27" customHeight="1" thickBot="1">
      <c r="A2" s="42"/>
      <c r="B2" s="42"/>
      <c r="C2" s="42"/>
      <c r="D2" s="42"/>
      <c r="E2" s="42"/>
      <c r="F2" s="42"/>
      <c r="G2" s="43"/>
      <c r="H2" s="42"/>
      <c r="I2" s="42"/>
      <c r="J2" s="42"/>
      <c r="K2" s="42"/>
      <c r="L2" s="42"/>
      <c r="M2" s="42"/>
      <c r="N2" s="43"/>
      <c r="O2" s="42"/>
      <c r="P2" s="42"/>
      <c r="Q2" s="43" t="s">
        <v>1</v>
      </c>
    </row>
    <row r="3" spans="1:18" ht="27" customHeight="1">
      <c r="A3" s="80"/>
      <c r="B3" s="87" t="s">
        <v>79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62"/>
      <c r="P3" s="79"/>
      <c r="Q3" s="95"/>
      <c r="R3" s="5"/>
    </row>
    <row r="4" spans="1:18" ht="27" customHeight="1">
      <c r="A4" s="81"/>
      <c r="B4" s="82" t="s">
        <v>84</v>
      </c>
      <c r="C4" s="79"/>
      <c r="D4" s="79"/>
      <c r="E4" s="79"/>
      <c r="F4" s="79"/>
      <c r="G4" s="96"/>
      <c r="H4" s="57"/>
      <c r="I4" s="45"/>
      <c r="J4" s="46"/>
      <c r="K4" s="45"/>
      <c r="L4" s="45"/>
      <c r="M4" s="45"/>
      <c r="N4" s="45"/>
      <c r="O4" s="45"/>
      <c r="P4" s="45"/>
      <c r="Q4" s="47"/>
      <c r="R4" s="5"/>
    </row>
    <row r="5" spans="1:18" ht="27" customHeight="1">
      <c r="A5" s="83" t="s">
        <v>77</v>
      </c>
      <c r="B5" s="82" t="s">
        <v>85</v>
      </c>
      <c r="C5" s="79"/>
      <c r="D5" s="79"/>
      <c r="E5" s="79"/>
      <c r="F5" s="46"/>
      <c r="G5" s="91"/>
      <c r="H5" s="49" t="s">
        <v>63</v>
      </c>
      <c r="I5" s="113" t="s">
        <v>86</v>
      </c>
      <c r="J5" s="49" t="s">
        <v>64</v>
      </c>
      <c r="K5" s="46"/>
      <c r="L5" s="46"/>
      <c r="M5" s="46"/>
      <c r="N5" s="46"/>
      <c r="O5" s="50"/>
      <c r="P5" s="46"/>
      <c r="Q5" s="51" t="s">
        <v>83</v>
      </c>
      <c r="R5" s="5"/>
    </row>
    <row r="6" spans="1:18" ht="27" customHeight="1">
      <c r="A6" s="81"/>
      <c r="B6" s="44" t="s">
        <v>5</v>
      </c>
      <c r="C6" s="46" t="s">
        <v>5</v>
      </c>
      <c r="D6" s="46" t="s">
        <v>5</v>
      </c>
      <c r="E6" s="46" t="s">
        <v>5</v>
      </c>
      <c r="F6" s="49" t="s">
        <v>58</v>
      </c>
      <c r="G6" s="52" t="s">
        <v>10</v>
      </c>
      <c r="H6" s="46"/>
      <c r="I6" s="49" t="s">
        <v>11</v>
      </c>
      <c r="J6" s="46"/>
      <c r="K6" s="49" t="s">
        <v>80</v>
      </c>
      <c r="L6" s="49" t="s">
        <v>81</v>
      </c>
      <c r="M6" s="49" t="s">
        <v>82</v>
      </c>
      <c r="N6" s="49" t="s">
        <v>65</v>
      </c>
      <c r="O6" s="52" t="s">
        <v>66</v>
      </c>
      <c r="P6" s="49" t="s">
        <v>83</v>
      </c>
      <c r="Q6" s="47"/>
      <c r="R6" s="5"/>
    </row>
    <row r="7" spans="1:18" ht="27" customHeight="1" thickBot="1">
      <c r="A7" s="84"/>
      <c r="B7" s="107" t="s">
        <v>59</v>
      </c>
      <c r="C7" s="93" t="s">
        <v>60</v>
      </c>
      <c r="D7" s="93" t="s">
        <v>61</v>
      </c>
      <c r="E7" s="93" t="s">
        <v>62</v>
      </c>
      <c r="F7" s="54"/>
      <c r="G7" s="55"/>
      <c r="H7" s="54"/>
      <c r="I7" s="54"/>
      <c r="J7" s="54"/>
      <c r="K7" s="54"/>
      <c r="L7" s="54"/>
      <c r="M7" s="54"/>
      <c r="N7" s="54"/>
      <c r="O7" s="55"/>
      <c r="P7" s="54"/>
      <c r="Q7" s="56"/>
      <c r="R7" s="5"/>
    </row>
    <row r="8" spans="1:18" ht="27" customHeight="1">
      <c r="A8" s="85" t="s">
        <v>15</v>
      </c>
      <c r="B8" s="2">
        <v>127528</v>
      </c>
      <c r="C8" s="3">
        <v>0</v>
      </c>
      <c r="D8" s="3">
        <v>590203</v>
      </c>
      <c r="E8" s="3">
        <v>103076</v>
      </c>
      <c r="F8" s="3">
        <v>98457</v>
      </c>
      <c r="G8" s="20">
        <v>120507</v>
      </c>
      <c r="H8" s="3">
        <v>972849</v>
      </c>
      <c r="I8" s="3">
        <v>325665</v>
      </c>
      <c r="J8" s="3">
        <v>1050701</v>
      </c>
      <c r="K8" s="3">
        <v>138164</v>
      </c>
      <c r="L8" s="3">
        <v>127374</v>
      </c>
      <c r="M8" s="3">
        <v>27320</v>
      </c>
      <c r="N8" s="3">
        <v>0</v>
      </c>
      <c r="O8" s="20">
        <v>39199</v>
      </c>
      <c r="P8" s="3">
        <v>718644</v>
      </c>
      <c r="Q8" s="4">
        <v>2276</v>
      </c>
      <c r="R8" s="5"/>
    </row>
    <row r="9" spans="1:18" ht="27" customHeight="1">
      <c r="A9" s="85" t="s">
        <v>16</v>
      </c>
      <c r="B9" s="2">
        <v>294930</v>
      </c>
      <c r="C9" s="3">
        <v>0</v>
      </c>
      <c r="D9" s="3">
        <v>60789</v>
      </c>
      <c r="E9" s="3">
        <v>514894</v>
      </c>
      <c r="F9" s="3">
        <v>59817</v>
      </c>
      <c r="G9" s="20">
        <v>0</v>
      </c>
      <c r="H9" s="3">
        <v>174052</v>
      </c>
      <c r="I9" s="3">
        <v>0</v>
      </c>
      <c r="J9" s="3">
        <v>916237</v>
      </c>
      <c r="K9" s="3">
        <v>200073</v>
      </c>
      <c r="L9" s="3">
        <v>116750</v>
      </c>
      <c r="M9" s="3">
        <v>5487</v>
      </c>
      <c r="N9" s="3">
        <v>0</v>
      </c>
      <c r="O9" s="20">
        <v>341273</v>
      </c>
      <c r="P9" s="3">
        <v>252654</v>
      </c>
      <c r="Q9" s="4">
        <v>0</v>
      </c>
      <c r="R9" s="5"/>
    </row>
    <row r="10" spans="1:18" ht="27" customHeight="1">
      <c r="A10" s="85" t="s">
        <v>17</v>
      </c>
      <c r="B10" s="2">
        <v>59488</v>
      </c>
      <c r="C10" s="3">
        <v>0</v>
      </c>
      <c r="D10" s="3">
        <v>0</v>
      </c>
      <c r="E10" s="3">
        <v>71958</v>
      </c>
      <c r="F10" s="3">
        <v>14899</v>
      </c>
      <c r="G10" s="20">
        <v>201</v>
      </c>
      <c r="H10" s="3">
        <v>535217</v>
      </c>
      <c r="I10" s="3">
        <v>24110</v>
      </c>
      <c r="J10" s="3">
        <v>360271</v>
      </c>
      <c r="K10" s="3">
        <v>48870</v>
      </c>
      <c r="L10" s="3">
        <v>176261</v>
      </c>
      <c r="M10" s="3">
        <v>4218</v>
      </c>
      <c r="N10" s="3">
        <v>0</v>
      </c>
      <c r="O10" s="20">
        <v>93462</v>
      </c>
      <c r="P10" s="3">
        <v>37460</v>
      </c>
      <c r="Q10" s="4">
        <v>0</v>
      </c>
      <c r="R10" s="5"/>
    </row>
    <row r="11" spans="1:18" ht="27" customHeight="1">
      <c r="A11" s="85" t="s">
        <v>18</v>
      </c>
      <c r="B11" s="2">
        <v>0</v>
      </c>
      <c r="C11" s="3">
        <v>5099</v>
      </c>
      <c r="D11" s="3">
        <v>0</v>
      </c>
      <c r="E11" s="3">
        <v>31455</v>
      </c>
      <c r="F11" s="3">
        <v>64900</v>
      </c>
      <c r="G11" s="20">
        <v>0</v>
      </c>
      <c r="H11" s="3">
        <v>177047</v>
      </c>
      <c r="I11" s="3">
        <v>0</v>
      </c>
      <c r="J11" s="3">
        <v>436842</v>
      </c>
      <c r="K11" s="3">
        <v>249147</v>
      </c>
      <c r="L11" s="3">
        <v>51074</v>
      </c>
      <c r="M11" s="3">
        <v>57621</v>
      </c>
      <c r="N11" s="3">
        <v>0</v>
      </c>
      <c r="O11" s="20">
        <v>37622</v>
      </c>
      <c r="P11" s="3">
        <v>41378</v>
      </c>
      <c r="Q11" s="4">
        <v>0</v>
      </c>
      <c r="R11" s="5"/>
    </row>
    <row r="12" spans="1:18" ht="27" customHeight="1">
      <c r="A12" s="85" t="s">
        <v>19</v>
      </c>
      <c r="B12" s="2">
        <v>5187</v>
      </c>
      <c r="C12" s="3">
        <v>0</v>
      </c>
      <c r="D12" s="3">
        <v>97046</v>
      </c>
      <c r="E12" s="3">
        <v>18362</v>
      </c>
      <c r="F12" s="3">
        <v>30373</v>
      </c>
      <c r="G12" s="20">
        <v>30996</v>
      </c>
      <c r="H12" s="3">
        <v>145263</v>
      </c>
      <c r="I12" s="3">
        <v>0</v>
      </c>
      <c r="J12" s="3">
        <v>484617</v>
      </c>
      <c r="K12" s="3">
        <v>46758</v>
      </c>
      <c r="L12" s="3">
        <v>35485</v>
      </c>
      <c r="M12" s="3">
        <v>13763</v>
      </c>
      <c r="N12" s="3">
        <v>0</v>
      </c>
      <c r="O12" s="20">
        <v>169536</v>
      </c>
      <c r="P12" s="3">
        <v>219075</v>
      </c>
      <c r="Q12" s="4">
        <v>0</v>
      </c>
      <c r="R12" s="5"/>
    </row>
    <row r="13" spans="1:18" ht="27" customHeight="1">
      <c r="A13" s="85" t="s">
        <v>20</v>
      </c>
      <c r="B13" s="2">
        <v>397487</v>
      </c>
      <c r="C13" s="3">
        <v>0</v>
      </c>
      <c r="D13" s="3">
        <v>18322</v>
      </c>
      <c r="E13" s="3">
        <v>41938</v>
      </c>
      <c r="F13" s="3">
        <v>6911</v>
      </c>
      <c r="G13" s="20">
        <v>0</v>
      </c>
      <c r="H13" s="3">
        <v>749169</v>
      </c>
      <c r="I13" s="3">
        <v>476720</v>
      </c>
      <c r="J13" s="3">
        <v>518675</v>
      </c>
      <c r="K13" s="3">
        <v>122883</v>
      </c>
      <c r="L13" s="3">
        <v>349669</v>
      </c>
      <c r="M13" s="3">
        <v>0</v>
      </c>
      <c r="N13" s="3">
        <v>0</v>
      </c>
      <c r="O13" s="20">
        <v>46123</v>
      </c>
      <c r="P13" s="3">
        <v>0</v>
      </c>
      <c r="Q13" s="4">
        <v>87041</v>
      </c>
      <c r="R13" s="5"/>
    </row>
    <row r="14" spans="1:18" ht="27" customHeight="1">
      <c r="A14" s="85" t="s">
        <v>21</v>
      </c>
      <c r="B14" s="2">
        <v>0</v>
      </c>
      <c r="C14" s="3">
        <v>2600</v>
      </c>
      <c r="D14" s="3">
        <v>0</v>
      </c>
      <c r="E14" s="3">
        <v>246</v>
      </c>
      <c r="F14" s="3">
        <v>89</v>
      </c>
      <c r="G14" s="20">
        <v>4642</v>
      </c>
      <c r="H14" s="3">
        <v>423327</v>
      </c>
      <c r="I14" s="3">
        <v>290278</v>
      </c>
      <c r="J14" s="3">
        <v>104236</v>
      </c>
      <c r="K14" s="3">
        <v>27450</v>
      </c>
      <c r="L14" s="3">
        <v>14098</v>
      </c>
      <c r="M14" s="3">
        <v>6157</v>
      </c>
      <c r="N14" s="3">
        <v>0</v>
      </c>
      <c r="O14" s="20">
        <v>33271</v>
      </c>
      <c r="P14" s="3">
        <v>23260</v>
      </c>
      <c r="Q14" s="4">
        <v>0</v>
      </c>
      <c r="R14" s="5"/>
    </row>
    <row r="15" spans="1:18" ht="27" customHeight="1">
      <c r="A15" s="85" t="s">
        <v>22</v>
      </c>
      <c r="B15" s="2">
        <v>0</v>
      </c>
      <c r="C15" s="3">
        <v>0</v>
      </c>
      <c r="D15" s="3">
        <v>0</v>
      </c>
      <c r="E15" s="3">
        <v>11166</v>
      </c>
      <c r="F15" s="3">
        <v>0</v>
      </c>
      <c r="G15" s="20">
        <v>2572</v>
      </c>
      <c r="H15" s="3">
        <v>0</v>
      </c>
      <c r="I15" s="3">
        <v>0</v>
      </c>
      <c r="J15" s="3">
        <v>50135</v>
      </c>
      <c r="K15" s="3">
        <v>987</v>
      </c>
      <c r="L15" s="3">
        <v>0</v>
      </c>
      <c r="M15" s="3">
        <v>0</v>
      </c>
      <c r="N15" s="3">
        <v>0</v>
      </c>
      <c r="O15" s="20">
        <v>0</v>
      </c>
      <c r="P15" s="3">
        <v>49148</v>
      </c>
      <c r="Q15" s="4">
        <v>0</v>
      </c>
      <c r="R15" s="5"/>
    </row>
    <row r="16" spans="1:18" ht="27" customHeight="1">
      <c r="A16" s="85" t="s">
        <v>23</v>
      </c>
      <c r="B16" s="2">
        <v>0</v>
      </c>
      <c r="C16" s="3">
        <v>99087</v>
      </c>
      <c r="D16" s="3">
        <v>13137</v>
      </c>
      <c r="E16" s="3">
        <v>40173</v>
      </c>
      <c r="F16" s="3">
        <v>0</v>
      </c>
      <c r="G16" s="20">
        <v>0</v>
      </c>
      <c r="H16" s="3">
        <v>46011</v>
      </c>
      <c r="I16" s="3">
        <v>1905</v>
      </c>
      <c r="J16" s="3">
        <v>950726</v>
      </c>
      <c r="K16" s="3">
        <v>86593</v>
      </c>
      <c r="L16" s="3">
        <v>815718</v>
      </c>
      <c r="M16" s="3">
        <v>4227</v>
      </c>
      <c r="N16" s="3">
        <v>0</v>
      </c>
      <c r="O16" s="20">
        <v>29724</v>
      </c>
      <c r="P16" s="3">
        <v>14464</v>
      </c>
      <c r="Q16" s="4">
        <v>0</v>
      </c>
      <c r="R16" s="5"/>
    </row>
    <row r="17" spans="1:18" ht="27" customHeight="1">
      <c r="A17" s="85" t="s">
        <v>24</v>
      </c>
      <c r="B17" s="2">
        <v>0</v>
      </c>
      <c r="C17" s="3">
        <v>0</v>
      </c>
      <c r="D17" s="3">
        <v>208481</v>
      </c>
      <c r="E17" s="3">
        <v>15415</v>
      </c>
      <c r="F17" s="3">
        <v>9025</v>
      </c>
      <c r="G17" s="20">
        <v>0</v>
      </c>
      <c r="H17" s="3">
        <v>28650</v>
      </c>
      <c r="I17" s="3">
        <v>3534</v>
      </c>
      <c r="J17" s="3">
        <v>170486</v>
      </c>
      <c r="K17" s="3">
        <v>89357</v>
      </c>
      <c r="L17" s="3">
        <v>19399</v>
      </c>
      <c r="M17" s="3">
        <v>6654</v>
      </c>
      <c r="N17" s="3">
        <v>0</v>
      </c>
      <c r="O17" s="20">
        <v>40881</v>
      </c>
      <c r="P17" s="3">
        <v>14195</v>
      </c>
      <c r="Q17" s="4">
        <v>0</v>
      </c>
      <c r="R17" s="5"/>
    </row>
    <row r="18" spans="1:18" ht="27" customHeight="1">
      <c r="A18" s="85" t="s">
        <v>25</v>
      </c>
      <c r="B18" s="2">
        <v>0</v>
      </c>
      <c r="C18" s="3">
        <v>0</v>
      </c>
      <c r="D18" s="3">
        <v>0</v>
      </c>
      <c r="E18" s="3">
        <v>116895</v>
      </c>
      <c r="F18" s="3">
        <v>6615</v>
      </c>
      <c r="G18" s="20">
        <v>663</v>
      </c>
      <c r="H18" s="3">
        <v>47844</v>
      </c>
      <c r="I18" s="3">
        <v>21727</v>
      </c>
      <c r="J18" s="3">
        <v>266472</v>
      </c>
      <c r="K18" s="3">
        <v>155716</v>
      </c>
      <c r="L18" s="3">
        <v>13344</v>
      </c>
      <c r="M18" s="3">
        <v>0</v>
      </c>
      <c r="N18" s="3">
        <v>0</v>
      </c>
      <c r="O18" s="20">
        <v>82217</v>
      </c>
      <c r="P18" s="3">
        <v>15195</v>
      </c>
      <c r="Q18" s="4">
        <v>0</v>
      </c>
      <c r="R18" s="5"/>
    </row>
    <row r="19" spans="1:18" ht="27" customHeight="1">
      <c r="A19" s="86" t="s">
        <v>67</v>
      </c>
      <c r="B19" s="13">
        <v>0</v>
      </c>
      <c r="C19" s="14">
        <v>0</v>
      </c>
      <c r="D19" s="14">
        <v>0</v>
      </c>
      <c r="E19" s="14">
        <v>0</v>
      </c>
      <c r="F19" s="14">
        <v>10964</v>
      </c>
      <c r="G19" s="21">
        <v>1510</v>
      </c>
      <c r="H19" s="14">
        <v>20685</v>
      </c>
      <c r="I19" s="14">
        <v>0</v>
      </c>
      <c r="J19" s="14">
        <v>120104</v>
      </c>
      <c r="K19" s="14">
        <v>67790</v>
      </c>
      <c r="L19" s="14">
        <v>31264</v>
      </c>
      <c r="M19" s="14">
        <v>0</v>
      </c>
      <c r="N19" s="14">
        <v>0</v>
      </c>
      <c r="O19" s="21">
        <v>0</v>
      </c>
      <c r="P19" s="14">
        <v>21050</v>
      </c>
      <c r="Q19" s="15">
        <v>0</v>
      </c>
      <c r="R19" s="5"/>
    </row>
    <row r="20" spans="1:18" ht="27" customHeight="1">
      <c r="A20" s="38" t="s">
        <v>68</v>
      </c>
      <c r="B20" s="16">
        <v>0</v>
      </c>
      <c r="C20" s="17">
        <v>27672</v>
      </c>
      <c r="D20" s="17">
        <v>0</v>
      </c>
      <c r="E20" s="17">
        <v>129001</v>
      </c>
      <c r="F20" s="17">
        <v>0</v>
      </c>
      <c r="G20" s="22">
        <v>115572</v>
      </c>
      <c r="H20" s="17">
        <v>1246983</v>
      </c>
      <c r="I20" s="17">
        <v>0</v>
      </c>
      <c r="J20" s="17">
        <v>274501</v>
      </c>
      <c r="K20" s="17">
        <v>129273</v>
      </c>
      <c r="L20" s="17">
        <v>26692</v>
      </c>
      <c r="M20" s="17">
        <v>3266</v>
      </c>
      <c r="N20" s="17">
        <v>0</v>
      </c>
      <c r="O20" s="22">
        <v>38149</v>
      </c>
      <c r="P20" s="17">
        <v>77121</v>
      </c>
      <c r="Q20" s="18">
        <v>0</v>
      </c>
      <c r="R20" s="5"/>
    </row>
    <row r="21" spans="1:18" ht="27" customHeight="1" thickBot="1">
      <c r="A21" s="39" t="s">
        <v>69</v>
      </c>
      <c r="B21" s="7">
        <v>0</v>
      </c>
      <c r="C21" s="8">
        <v>1312</v>
      </c>
      <c r="D21" s="8">
        <v>29585</v>
      </c>
      <c r="E21" s="8">
        <v>21207</v>
      </c>
      <c r="F21" s="8">
        <v>12535</v>
      </c>
      <c r="G21" s="23">
        <v>0</v>
      </c>
      <c r="H21" s="8">
        <v>66261</v>
      </c>
      <c r="I21" s="8">
        <v>0</v>
      </c>
      <c r="J21" s="8">
        <v>551598</v>
      </c>
      <c r="K21" s="8">
        <v>119447</v>
      </c>
      <c r="L21" s="8">
        <v>294217</v>
      </c>
      <c r="M21" s="8">
        <v>194</v>
      </c>
      <c r="N21" s="8">
        <v>0</v>
      </c>
      <c r="O21" s="23">
        <v>5241</v>
      </c>
      <c r="P21" s="8">
        <v>132499</v>
      </c>
      <c r="Q21" s="9">
        <v>0</v>
      </c>
      <c r="R21" s="5"/>
    </row>
    <row r="22" spans="1:18" ht="27" customHeight="1">
      <c r="A22" s="97" t="s">
        <v>26</v>
      </c>
      <c r="B22" s="98">
        <v>0</v>
      </c>
      <c r="C22" s="99">
        <v>0</v>
      </c>
      <c r="D22" s="99">
        <v>0</v>
      </c>
      <c r="E22" s="99">
        <v>0</v>
      </c>
      <c r="F22" s="99">
        <v>0</v>
      </c>
      <c r="G22" s="100">
        <v>1906</v>
      </c>
      <c r="H22" s="99">
        <v>252</v>
      </c>
      <c r="I22" s="99">
        <v>0</v>
      </c>
      <c r="J22" s="99">
        <v>3571</v>
      </c>
      <c r="K22" s="99">
        <v>0</v>
      </c>
      <c r="L22" s="99">
        <v>2565</v>
      </c>
      <c r="M22" s="99">
        <v>0</v>
      </c>
      <c r="N22" s="99">
        <v>0</v>
      </c>
      <c r="O22" s="100">
        <v>0</v>
      </c>
      <c r="P22" s="99">
        <v>1006</v>
      </c>
      <c r="Q22" s="101">
        <v>0</v>
      </c>
      <c r="R22" s="5"/>
    </row>
    <row r="23" spans="1:18" ht="27" customHeight="1">
      <c r="A23" s="38" t="s">
        <v>27</v>
      </c>
      <c r="B23" s="16">
        <v>0</v>
      </c>
      <c r="C23" s="17">
        <v>0</v>
      </c>
      <c r="D23" s="17">
        <v>0</v>
      </c>
      <c r="E23" s="17">
        <v>0</v>
      </c>
      <c r="F23" s="17">
        <v>0</v>
      </c>
      <c r="G23" s="22">
        <v>0</v>
      </c>
      <c r="H23" s="17">
        <v>28015</v>
      </c>
      <c r="I23" s="17">
        <v>5082</v>
      </c>
      <c r="J23" s="17">
        <v>190708</v>
      </c>
      <c r="K23" s="17">
        <v>27602</v>
      </c>
      <c r="L23" s="17">
        <v>19661</v>
      </c>
      <c r="M23" s="17">
        <v>37843</v>
      </c>
      <c r="N23" s="17">
        <v>0</v>
      </c>
      <c r="O23" s="22">
        <v>32712</v>
      </c>
      <c r="P23" s="17">
        <v>72890</v>
      </c>
      <c r="Q23" s="18">
        <v>0</v>
      </c>
      <c r="R23" s="5"/>
    </row>
    <row r="24" spans="1:18" ht="27" customHeight="1">
      <c r="A24" s="38" t="s">
        <v>28</v>
      </c>
      <c r="B24" s="16">
        <v>0</v>
      </c>
      <c r="C24" s="17">
        <v>0</v>
      </c>
      <c r="D24" s="17">
        <v>0</v>
      </c>
      <c r="E24" s="17">
        <v>0</v>
      </c>
      <c r="F24" s="17">
        <v>3073</v>
      </c>
      <c r="G24" s="22">
        <v>0</v>
      </c>
      <c r="H24" s="17">
        <v>61834</v>
      </c>
      <c r="I24" s="17">
        <v>0</v>
      </c>
      <c r="J24" s="17">
        <v>364438</v>
      </c>
      <c r="K24" s="17">
        <v>96090</v>
      </c>
      <c r="L24" s="17">
        <v>15143</v>
      </c>
      <c r="M24" s="17">
        <v>192061</v>
      </c>
      <c r="N24" s="17">
        <v>0</v>
      </c>
      <c r="O24" s="22">
        <v>2239</v>
      </c>
      <c r="P24" s="17">
        <v>58905</v>
      </c>
      <c r="Q24" s="18">
        <v>0</v>
      </c>
      <c r="R24" s="5"/>
    </row>
    <row r="25" spans="1:18" ht="27" customHeight="1">
      <c r="A25" s="38" t="s">
        <v>29</v>
      </c>
      <c r="B25" s="16">
        <v>0</v>
      </c>
      <c r="C25" s="17">
        <v>0</v>
      </c>
      <c r="D25" s="17">
        <v>0</v>
      </c>
      <c r="E25" s="17">
        <v>0</v>
      </c>
      <c r="F25" s="17">
        <v>0</v>
      </c>
      <c r="G25" s="22">
        <v>47870</v>
      </c>
      <c r="H25" s="17">
        <v>15305</v>
      </c>
      <c r="I25" s="17">
        <v>0</v>
      </c>
      <c r="J25" s="17">
        <v>54069</v>
      </c>
      <c r="K25" s="17">
        <v>0</v>
      </c>
      <c r="L25" s="17">
        <v>0</v>
      </c>
      <c r="M25" s="17">
        <v>0</v>
      </c>
      <c r="N25" s="17">
        <v>0</v>
      </c>
      <c r="O25" s="22">
        <v>7038</v>
      </c>
      <c r="P25" s="17">
        <v>47031</v>
      </c>
      <c r="Q25" s="18">
        <v>0</v>
      </c>
      <c r="R25" s="5"/>
    </row>
    <row r="26" spans="1:18" ht="27" customHeight="1">
      <c r="A26" s="38" t="s">
        <v>30</v>
      </c>
      <c r="B26" s="16">
        <v>27951</v>
      </c>
      <c r="C26" s="17">
        <v>0</v>
      </c>
      <c r="D26" s="17">
        <v>0</v>
      </c>
      <c r="E26" s="17">
        <v>0</v>
      </c>
      <c r="F26" s="17">
        <v>0</v>
      </c>
      <c r="G26" s="22">
        <v>0</v>
      </c>
      <c r="H26" s="17">
        <v>24357</v>
      </c>
      <c r="I26" s="17">
        <v>0</v>
      </c>
      <c r="J26" s="17">
        <v>44056</v>
      </c>
      <c r="K26" s="17">
        <v>27162</v>
      </c>
      <c r="L26" s="17">
        <v>10632</v>
      </c>
      <c r="M26" s="17">
        <v>325</v>
      </c>
      <c r="N26" s="17">
        <v>0</v>
      </c>
      <c r="O26" s="22">
        <v>0</v>
      </c>
      <c r="P26" s="17">
        <v>5937</v>
      </c>
      <c r="Q26" s="18">
        <v>0</v>
      </c>
      <c r="R26" s="5"/>
    </row>
    <row r="27" spans="1:18" ht="27" customHeight="1">
      <c r="A27" s="38" t="s">
        <v>31</v>
      </c>
      <c r="B27" s="16">
        <v>0</v>
      </c>
      <c r="C27" s="17">
        <v>0</v>
      </c>
      <c r="D27" s="17">
        <v>0</v>
      </c>
      <c r="E27" s="17">
        <v>15841</v>
      </c>
      <c r="F27" s="17">
        <v>0</v>
      </c>
      <c r="G27" s="22">
        <v>0</v>
      </c>
      <c r="H27" s="17">
        <v>27342</v>
      </c>
      <c r="I27" s="17">
        <v>0</v>
      </c>
      <c r="J27" s="17">
        <v>23477</v>
      </c>
      <c r="K27" s="17">
        <v>3676</v>
      </c>
      <c r="L27" s="17">
        <v>0</v>
      </c>
      <c r="M27" s="17">
        <v>0</v>
      </c>
      <c r="N27" s="17">
        <v>0</v>
      </c>
      <c r="O27" s="22">
        <v>19801</v>
      </c>
      <c r="P27" s="17">
        <v>0</v>
      </c>
      <c r="Q27" s="18">
        <v>0</v>
      </c>
      <c r="R27" s="5"/>
    </row>
    <row r="28" spans="1:18" ht="27" customHeight="1">
      <c r="A28" s="38" t="s">
        <v>32</v>
      </c>
      <c r="B28" s="16">
        <v>0</v>
      </c>
      <c r="C28" s="17">
        <v>0</v>
      </c>
      <c r="D28" s="17">
        <v>0</v>
      </c>
      <c r="E28" s="17">
        <v>0</v>
      </c>
      <c r="F28" s="17">
        <v>0</v>
      </c>
      <c r="G28" s="22">
        <v>0</v>
      </c>
      <c r="H28" s="17">
        <v>9876</v>
      </c>
      <c r="I28" s="17">
        <v>0</v>
      </c>
      <c r="J28" s="17">
        <v>91792</v>
      </c>
      <c r="K28" s="17">
        <v>63933</v>
      </c>
      <c r="L28" s="17">
        <v>1279</v>
      </c>
      <c r="M28" s="17">
        <v>1660</v>
      </c>
      <c r="N28" s="17">
        <v>0</v>
      </c>
      <c r="O28" s="22">
        <v>19493</v>
      </c>
      <c r="P28" s="17">
        <v>5427</v>
      </c>
      <c r="Q28" s="18">
        <v>0</v>
      </c>
      <c r="R28" s="5"/>
    </row>
    <row r="29" spans="1:18" ht="27" customHeight="1">
      <c r="A29" s="38" t="s">
        <v>33</v>
      </c>
      <c r="B29" s="16">
        <v>0</v>
      </c>
      <c r="C29" s="17">
        <v>0</v>
      </c>
      <c r="D29" s="17">
        <v>0</v>
      </c>
      <c r="E29" s="17">
        <v>0</v>
      </c>
      <c r="F29" s="17">
        <v>0</v>
      </c>
      <c r="G29" s="22">
        <v>10687</v>
      </c>
      <c r="H29" s="17">
        <v>31872</v>
      </c>
      <c r="I29" s="17">
        <v>0</v>
      </c>
      <c r="J29" s="17">
        <v>313894</v>
      </c>
      <c r="K29" s="17">
        <v>106072</v>
      </c>
      <c r="L29" s="17">
        <v>21639</v>
      </c>
      <c r="M29" s="17">
        <v>0</v>
      </c>
      <c r="N29" s="17">
        <v>0</v>
      </c>
      <c r="O29" s="22">
        <v>177956</v>
      </c>
      <c r="P29" s="17">
        <v>8227</v>
      </c>
      <c r="Q29" s="18">
        <v>0</v>
      </c>
      <c r="R29" s="5"/>
    </row>
    <row r="30" spans="1:18" ht="27" customHeight="1">
      <c r="A30" s="38" t="s">
        <v>34</v>
      </c>
      <c r="B30" s="16">
        <v>0</v>
      </c>
      <c r="C30" s="17">
        <v>0</v>
      </c>
      <c r="D30" s="17">
        <v>0</v>
      </c>
      <c r="E30" s="17">
        <v>349</v>
      </c>
      <c r="F30" s="17">
        <v>9213</v>
      </c>
      <c r="G30" s="22">
        <v>11151</v>
      </c>
      <c r="H30" s="17">
        <v>2399</v>
      </c>
      <c r="I30" s="17">
        <v>299</v>
      </c>
      <c r="J30" s="17">
        <v>68394</v>
      </c>
      <c r="K30" s="17">
        <v>25057</v>
      </c>
      <c r="L30" s="17">
        <v>316</v>
      </c>
      <c r="M30" s="17">
        <v>0</v>
      </c>
      <c r="N30" s="17">
        <v>0</v>
      </c>
      <c r="O30" s="22">
        <v>0</v>
      </c>
      <c r="P30" s="17">
        <v>43021</v>
      </c>
      <c r="Q30" s="18">
        <v>0</v>
      </c>
      <c r="R30" s="5"/>
    </row>
    <row r="31" spans="1:18" ht="27" customHeight="1">
      <c r="A31" s="38" t="s">
        <v>35</v>
      </c>
      <c r="B31" s="16">
        <v>0</v>
      </c>
      <c r="C31" s="17">
        <v>0</v>
      </c>
      <c r="D31" s="17">
        <v>0</v>
      </c>
      <c r="E31" s="17">
        <v>0</v>
      </c>
      <c r="F31" s="17">
        <v>0</v>
      </c>
      <c r="G31" s="22">
        <v>0</v>
      </c>
      <c r="H31" s="17">
        <v>3683</v>
      </c>
      <c r="I31" s="17">
        <v>0</v>
      </c>
      <c r="J31" s="17">
        <v>4023</v>
      </c>
      <c r="K31" s="17">
        <v>4023</v>
      </c>
      <c r="L31" s="17">
        <v>0</v>
      </c>
      <c r="M31" s="17">
        <v>0</v>
      </c>
      <c r="N31" s="17">
        <v>0</v>
      </c>
      <c r="O31" s="22">
        <v>0</v>
      </c>
      <c r="P31" s="17">
        <v>0</v>
      </c>
      <c r="Q31" s="18">
        <v>0</v>
      </c>
      <c r="R31" s="5"/>
    </row>
    <row r="32" spans="1:18" ht="27" customHeight="1">
      <c r="A32" s="38" t="s">
        <v>70</v>
      </c>
      <c r="B32" s="16">
        <v>0</v>
      </c>
      <c r="C32" s="17">
        <v>0</v>
      </c>
      <c r="D32" s="17">
        <v>0</v>
      </c>
      <c r="E32" s="17">
        <v>0</v>
      </c>
      <c r="F32" s="17">
        <v>2238</v>
      </c>
      <c r="G32" s="22">
        <v>3122</v>
      </c>
      <c r="H32" s="17">
        <v>94873</v>
      </c>
      <c r="I32" s="17">
        <v>0</v>
      </c>
      <c r="J32" s="17">
        <v>61165</v>
      </c>
      <c r="K32" s="17">
        <v>5607</v>
      </c>
      <c r="L32" s="17">
        <v>8223</v>
      </c>
      <c r="M32" s="17">
        <v>0</v>
      </c>
      <c r="N32" s="17">
        <v>0</v>
      </c>
      <c r="O32" s="22">
        <v>0</v>
      </c>
      <c r="P32" s="17">
        <v>47335</v>
      </c>
      <c r="Q32" s="18">
        <v>0</v>
      </c>
      <c r="R32" s="5"/>
    </row>
    <row r="33" spans="1:18" ht="27" customHeight="1">
      <c r="A33" s="38" t="s">
        <v>71</v>
      </c>
      <c r="B33" s="16">
        <v>0</v>
      </c>
      <c r="C33" s="17">
        <v>0</v>
      </c>
      <c r="D33" s="17">
        <v>0</v>
      </c>
      <c r="E33" s="17">
        <v>0</v>
      </c>
      <c r="F33" s="17">
        <v>7706</v>
      </c>
      <c r="G33" s="22">
        <v>0</v>
      </c>
      <c r="H33" s="17">
        <v>39991</v>
      </c>
      <c r="I33" s="17">
        <v>0</v>
      </c>
      <c r="J33" s="17">
        <v>123305</v>
      </c>
      <c r="K33" s="17">
        <v>59698</v>
      </c>
      <c r="L33" s="17">
        <v>16711</v>
      </c>
      <c r="M33" s="17">
        <v>0</v>
      </c>
      <c r="N33" s="17">
        <v>0</v>
      </c>
      <c r="O33" s="22">
        <v>27891</v>
      </c>
      <c r="P33" s="17">
        <v>19005</v>
      </c>
      <c r="Q33" s="18">
        <v>0</v>
      </c>
      <c r="R33" s="5"/>
    </row>
    <row r="34" spans="1:18" ht="27" customHeight="1">
      <c r="A34" s="38" t="s">
        <v>72</v>
      </c>
      <c r="B34" s="16">
        <v>0</v>
      </c>
      <c r="C34" s="17">
        <v>0</v>
      </c>
      <c r="D34" s="17">
        <v>0</v>
      </c>
      <c r="E34" s="17">
        <v>0</v>
      </c>
      <c r="F34" s="17">
        <v>578</v>
      </c>
      <c r="G34" s="22">
        <v>201492</v>
      </c>
      <c r="H34" s="17">
        <v>41418</v>
      </c>
      <c r="I34" s="17">
        <v>0</v>
      </c>
      <c r="J34" s="17">
        <v>351570</v>
      </c>
      <c r="K34" s="17">
        <v>110379</v>
      </c>
      <c r="L34" s="17">
        <v>106526</v>
      </c>
      <c r="M34" s="17">
        <v>0</v>
      </c>
      <c r="N34" s="17">
        <v>16879</v>
      </c>
      <c r="O34" s="22">
        <v>117786</v>
      </c>
      <c r="P34" s="17">
        <v>0</v>
      </c>
      <c r="Q34" s="18">
        <v>0</v>
      </c>
      <c r="R34" s="5"/>
    </row>
    <row r="35" spans="1:18" ht="27" customHeight="1">
      <c r="A35" s="38" t="s">
        <v>36</v>
      </c>
      <c r="B35" s="16">
        <v>0</v>
      </c>
      <c r="C35" s="17">
        <v>0</v>
      </c>
      <c r="D35" s="17">
        <v>0</v>
      </c>
      <c r="E35" s="17">
        <v>0</v>
      </c>
      <c r="F35" s="17">
        <v>0</v>
      </c>
      <c r="G35" s="22">
        <v>0</v>
      </c>
      <c r="H35" s="17">
        <v>34208</v>
      </c>
      <c r="I35" s="17">
        <v>0</v>
      </c>
      <c r="J35" s="17">
        <v>65820</v>
      </c>
      <c r="K35" s="17">
        <v>8419</v>
      </c>
      <c r="L35" s="17">
        <v>0</v>
      </c>
      <c r="M35" s="17">
        <v>0</v>
      </c>
      <c r="N35" s="17">
        <v>0</v>
      </c>
      <c r="O35" s="22">
        <v>57401</v>
      </c>
      <c r="P35" s="17">
        <v>0</v>
      </c>
      <c r="Q35" s="18">
        <v>0</v>
      </c>
      <c r="R35" s="5"/>
    </row>
    <row r="36" spans="1:18" ht="27" customHeight="1" thickBot="1">
      <c r="A36" s="102" t="s">
        <v>37</v>
      </c>
      <c r="B36" s="103">
        <v>0</v>
      </c>
      <c r="C36" s="104">
        <v>0</v>
      </c>
      <c r="D36" s="104">
        <v>0</v>
      </c>
      <c r="E36" s="104">
        <v>9165</v>
      </c>
      <c r="F36" s="104">
        <v>0</v>
      </c>
      <c r="G36" s="105">
        <v>13975</v>
      </c>
      <c r="H36" s="104">
        <v>10872</v>
      </c>
      <c r="I36" s="104">
        <v>0</v>
      </c>
      <c r="J36" s="104">
        <v>51186</v>
      </c>
      <c r="K36" s="104">
        <v>34827</v>
      </c>
      <c r="L36" s="104">
        <v>8153</v>
      </c>
      <c r="M36" s="104">
        <v>0</v>
      </c>
      <c r="N36" s="104">
        <v>0</v>
      </c>
      <c r="O36" s="105">
        <v>0</v>
      </c>
      <c r="P36" s="104">
        <v>8206</v>
      </c>
      <c r="Q36" s="106">
        <v>6170</v>
      </c>
      <c r="R36" s="5"/>
    </row>
    <row r="37" spans="1:18" ht="27" customHeight="1" thickBot="1">
      <c r="A37" s="39" t="s">
        <v>38</v>
      </c>
      <c r="B37" s="10">
        <f>SUM(B8:B21)</f>
        <v>884620</v>
      </c>
      <c r="C37" s="11">
        <f>SUM(C8:C21)</f>
        <v>135770</v>
      </c>
      <c r="D37" s="11">
        <f>SUM(D8:D21)</f>
        <v>1017563</v>
      </c>
      <c r="E37" s="11">
        <f>SUM(E8:E21)</f>
        <v>1115786</v>
      </c>
      <c r="F37" s="11">
        <f>SUM(F8:F21)</f>
        <v>314585</v>
      </c>
      <c r="G37" s="19">
        <f>SUM(G8:G21)</f>
        <v>276663</v>
      </c>
      <c r="H37" s="11">
        <f>SUM(H8:H21)</f>
        <v>4633358</v>
      </c>
      <c r="I37" s="11">
        <f>SUM(I8:I21)</f>
        <v>1143939</v>
      </c>
      <c r="J37" s="11">
        <f>SUM(J8:J21)</f>
        <v>6255601</v>
      </c>
      <c r="K37" s="11">
        <f>SUM(K8:K21)</f>
        <v>1482508</v>
      </c>
      <c r="L37" s="11">
        <f>SUM(L8:L21)</f>
        <v>2071345</v>
      </c>
      <c r="M37" s="11">
        <f>SUM(M8:M21)</f>
        <v>128907</v>
      </c>
      <c r="N37" s="11">
        <f>SUM(N8:N21)</f>
        <v>0</v>
      </c>
      <c r="O37" s="19">
        <f>SUM(O8:O21)</f>
        <v>956698</v>
      </c>
      <c r="P37" s="11">
        <f>SUM(P8:P21)</f>
        <v>1616143</v>
      </c>
      <c r="Q37" s="12">
        <f>SUM(Q8:Q21)</f>
        <v>89317</v>
      </c>
      <c r="R37" s="5"/>
    </row>
    <row r="38" spans="1:18" ht="27" customHeight="1" thickBot="1">
      <c r="A38" s="39" t="s">
        <v>73</v>
      </c>
      <c r="B38" s="10">
        <f>SUM(B22:B36)</f>
        <v>27951</v>
      </c>
      <c r="C38" s="11">
        <f>SUM(C22:C36)</f>
        <v>0</v>
      </c>
      <c r="D38" s="11">
        <f>SUM(D22:D36)</f>
        <v>0</v>
      </c>
      <c r="E38" s="11">
        <f>SUM(E22:E36)</f>
        <v>25355</v>
      </c>
      <c r="F38" s="11">
        <f>SUM(F22:F36)</f>
        <v>22808</v>
      </c>
      <c r="G38" s="19">
        <f>SUM(G22:G36)</f>
        <v>290203</v>
      </c>
      <c r="H38" s="11">
        <f>SUM(H22:H36)</f>
        <v>426297</v>
      </c>
      <c r="I38" s="11">
        <f>SUM(I22:I36)</f>
        <v>5381</v>
      </c>
      <c r="J38" s="11">
        <f>SUM(J22:J36)</f>
        <v>1811468</v>
      </c>
      <c r="K38" s="11">
        <f>SUM(K22:K36)</f>
        <v>572545</v>
      </c>
      <c r="L38" s="11">
        <f>SUM(L22:L36)</f>
        <v>210848</v>
      </c>
      <c r="M38" s="11">
        <f>SUM(M22:M36)</f>
        <v>231889</v>
      </c>
      <c r="N38" s="11">
        <f>SUM(N22:N36)</f>
        <v>16879</v>
      </c>
      <c r="O38" s="19">
        <f>SUM(O22:O36)</f>
        <v>462317</v>
      </c>
      <c r="P38" s="11">
        <f>SUM(P22:P36)</f>
        <v>316990</v>
      </c>
      <c r="Q38" s="12">
        <f>SUM(Q22:Q36)</f>
        <v>6170</v>
      </c>
      <c r="R38" s="5"/>
    </row>
    <row r="39" spans="1:18" ht="27" customHeight="1" thickBot="1">
      <c r="A39" s="39" t="s">
        <v>39</v>
      </c>
      <c r="B39" s="10">
        <f>SUM(B8:B36)</f>
        <v>912571</v>
      </c>
      <c r="C39" s="11">
        <f>SUM(C8:C36)</f>
        <v>135770</v>
      </c>
      <c r="D39" s="11">
        <f>SUM(D8:D36)</f>
        <v>1017563</v>
      </c>
      <c r="E39" s="11">
        <f>SUM(E8:E36)</f>
        <v>1141141</v>
      </c>
      <c r="F39" s="11">
        <f>SUM(F8:F36)</f>
        <v>337393</v>
      </c>
      <c r="G39" s="19">
        <f>SUM(G8:G36)</f>
        <v>566866</v>
      </c>
      <c r="H39" s="11">
        <f>SUM(H8:H36)</f>
        <v>5059655</v>
      </c>
      <c r="I39" s="11">
        <f>SUM(I8:I36)</f>
        <v>1149320</v>
      </c>
      <c r="J39" s="11">
        <f>SUM(J8:J36)</f>
        <v>8067069</v>
      </c>
      <c r="K39" s="11">
        <f>SUM(K8:K36)</f>
        <v>2055053</v>
      </c>
      <c r="L39" s="11">
        <f>SUM(L8:L36)</f>
        <v>2282193</v>
      </c>
      <c r="M39" s="11">
        <f>SUM(M8:M36)</f>
        <v>360796</v>
      </c>
      <c r="N39" s="11">
        <f>SUM(N8:N36)</f>
        <v>16879</v>
      </c>
      <c r="O39" s="19">
        <f>SUM(O8:O36)</f>
        <v>1419015</v>
      </c>
      <c r="P39" s="11">
        <f>SUM(P8:P36)</f>
        <v>1933133</v>
      </c>
      <c r="Q39" s="12">
        <f>SUM(Q8:Q36)</f>
        <v>95487</v>
      </c>
      <c r="R39" s="5"/>
    </row>
    <row r="40" ht="27" customHeight="1"/>
  </sheetData>
  <printOptions/>
  <pageMargins left="0.5905511811023623" right="0.4724409448818898" top="0.984251968503937" bottom="0.5905511811023623" header="0.7874015748031497" footer="0.3937007874015748"/>
  <pageSetup horizontalDpi="600" verticalDpi="600" orientation="landscape" paperSize="9" scale="50" r:id="rId1"/>
  <headerFooter alignWithMargins="0">
    <oddHeader>&amp;L&amp;24６－２　普通建設事業費の状況（単独事業）（３）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2011-10-31T02:15:44Z</cp:lastPrinted>
  <dcterms:created xsi:type="dcterms:W3CDTF">2001-02-26T01:27:55Z</dcterms:created>
  <dcterms:modified xsi:type="dcterms:W3CDTF">2011-10-31T02:27:22Z</dcterms:modified>
  <cp:category/>
  <cp:version/>
  <cp:contentType/>
  <cp:contentStatus/>
</cp:coreProperties>
</file>