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65" tabRatio="186" activeTab="0"/>
  </bookViews>
  <sheets>
    <sheet name="19(1)" sheetId="1" r:id="rId1"/>
    <sheet name="19(2)" sheetId="2" r:id="rId2"/>
    <sheet name="19(3)" sheetId="3" r:id="rId3"/>
    <sheet name="19(4)" sheetId="4" r:id="rId4"/>
  </sheets>
  <definedNames>
    <definedName name="_Key1" hidden="1">'19(1)'!$C$8</definedName>
    <definedName name="_Key2" hidden="1">'19(1)'!#REF!</definedName>
    <definedName name="_Order1" hidden="1">0</definedName>
    <definedName name="_Order2" hidden="1">255</definedName>
    <definedName name="_Sort" hidden="1">'19(1)'!$B$20:$AG$35</definedName>
    <definedName name="\D">'19(1)'!#REF!</definedName>
    <definedName name="\H">'19(1)'!#REF!</definedName>
    <definedName name="\P">'19(1)'!#REF!</definedName>
    <definedName name="\Q">'19(1)'!#REF!</definedName>
    <definedName name="_xlnm.Print_Area" localSheetId="0">'19(1)'!$D$2:$AF$36</definedName>
    <definedName name="_xlnm.Print_Area" localSheetId="1">'19(2)'!$D$2:$Y$36</definedName>
    <definedName name="_xlnm.Print_Area" localSheetId="2">'19(3)'!$D$2:$U$36</definedName>
    <definedName name="_xlnm.Print_Area" localSheetId="3">'19(4)'!$D$2:$AC$36</definedName>
    <definedName name="_xlnm.Print_Titles" localSheetId="0">'19(1)'!$B:$C</definedName>
    <definedName name="_xlnm.Print_Titles" localSheetId="1">'19(2)'!$B:$C</definedName>
    <definedName name="_xlnm.Print_Titles" localSheetId="2">'19(3)'!$B:$C</definedName>
    <definedName name="_xlnm.Print_Titles" localSheetId="3">'19(4)'!$B:$C</definedName>
  </definedNames>
  <calcPr fullCalcOnLoad="1"/>
</workbook>
</file>

<file path=xl/sharedStrings.xml><?xml version="1.0" encoding="utf-8"?>
<sst xmlns="http://schemas.openxmlformats.org/spreadsheetml/2006/main" count="292" uniqueCount="159">
  <si>
    <t>(単位:円)</t>
  </si>
  <si>
    <t>市町村税</t>
  </si>
  <si>
    <t>利子割交付金</t>
  </si>
  <si>
    <t>自動車取得税</t>
  </si>
  <si>
    <t>地方交付税</t>
  </si>
  <si>
    <t>交通安全対策</t>
  </si>
  <si>
    <t>分担金及び</t>
  </si>
  <si>
    <t>使 用 料</t>
  </si>
  <si>
    <t>手 数 料</t>
  </si>
  <si>
    <t>類型</t>
  </si>
  <si>
    <t>在市町村助成</t>
  </si>
  <si>
    <t>決 算 額</t>
  </si>
  <si>
    <t>交付金・軽油</t>
  </si>
  <si>
    <t>特別交付金</t>
  </si>
  <si>
    <t>負  担  金</t>
  </si>
  <si>
    <t xml:space="preserve"> うち</t>
  </si>
  <si>
    <t>交付金決算額</t>
  </si>
  <si>
    <t>引取税交付金</t>
  </si>
  <si>
    <t>四日市市</t>
  </si>
  <si>
    <t>木曽岬町</t>
  </si>
  <si>
    <t>国庫支出金</t>
  </si>
  <si>
    <t>県支出金</t>
  </si>
  <si>
    <t>財産収入</t>
  </si>
  <si>
    <t>寄 付 金</t>
  </si>
  <si>
    <t>繰 入 金</t>
  </si>
  <si>
    <t>繰 越 金</t>
  </si>
  <si>
    <t>諸 収 入</t>
  </si>
  <si>
    <t>地 方 債</t>
  </si>
  <si>
    <t>合    計</t>
  </si>
  <si>
    <t>貸付金元利収入</t>
  </si>
  <si>
    <t>収益事業収入</t>
  </si>
  <si>
    <t>人 件 費</t>
  </si>
  <si>
    <t>物 件 費</t>
  </si>
  <si>
    <t>維持補修費</t>
  </si>
  <si>
    <t>扶 助 費</t>
  </si>
  <si>
    <t>補助費等</t>
  </si>
  <si>
    <t>公 債 費</t>
  </si>
  <si>
    <t>積 立 金</t>
  </si>
  <si>
    <t>投資・出資</t>
  </si>
  <si>
    <t>及び貸付金</t>
  </si>
  <si>
    <t>（Ａ）</t>
  </si>
  <si>
    <t>元利償還金</t>
  </si>
  <si>
    <t>繰 出 金</t>
  </si>
  <si>
    <t>前年度繰上</t>
  </si>
  <si>
    <t>投資的経費</t>
  </si>
  <si>
    <t>賃    金</t>
  </si>
  <si>
    <t>旅    費</t>
  </si>
  <si>
    <t>交 際 費</t>
  </si>
  <si>
    <t>需 用 費</t>
  </si>
  <si>
    <t>役 務 費</t>
  </si>
  <si>
    <t>備品購入費</t>
  </si>
  <si>
    <t>委 託 料</t>
  </si>
  <si>
    <t>一般財源等</t>
  </si>
  <si>
    <t>そ の 他</t>
  </si>
  <si>
    <t>補助交付金</t>
  </si>
  <si>
    <t>議 会 費</t>
  </si>
  <si>
    <t>総 務 費</t>
  </si>
  <si>
    <t>民 生 費</t>
  </si>
  <si>
    <t>衛 生 費</t>
  </si>
  <si>
    <t>労 働 費</t>
  </si>
  <si>
    <t>商 工 費</t>
  </si>
  <si>
    <t>土 木 費</t>
  </si>
  <si>
    <t>消 防 費</t>
  </si>
  <si>
    <t>教 育 費</t>
  </si>
  <si>
    <t>歳出合計</t>
  </si>
  <si>
    <t>　</t>
  </si>
  <si>
    <t>　　　（人口一人当り）</t>
  </si>
  <si>
    <t>桑名市</t>
  </si>
  <si>
    <t>鈴鹿市</t>
  </si>
  <si>
    <t>松阪市</t>
  </si>
  <si>
    <t>伊勢市</t>
  </si>
  <si>
    <t>名張市</t>
  </si>
  <si>
    <t>伊賀市</t>
  </si>
  <si>
    <t>志摩市</t>
  </si>
  <si>
    <t>亀山市</t>
  </si>
  <si>
    <t>いなべ市</t>
  </si>
  <si>
    <t>尾鷲市</t>
  </si>
  <si>
    <t>熊野市</t>
  </si>
  <si>
    <t>鳥羽市</t>
  </si>
  <si>
    <t>菰野町</t>
  </si>
  <si>
    <t>東員町</t>
  </si>
  <si>
    <t>明和町</t>
  </si>
  <si>
    <t>玉城町</t>
  </si>
  <si>
    <t>川越町</t>
  </si>
  <si>
    <t>多気町</t>
  </si>
  <si>
    <t>度会町</t>
  </si>
  <si>
    <t>大紀町</t>
  </si>
  <si>
    <t>御浜町</t>
  </si>
  <si>
    <t>大台町</t>
  </si>
  <si>
    <t>朝日町</t>
  </si>
  <si>
    <t>紀宝町</t>
  </si>
  <si>
    <t>紀北町</t>
  </si>
  <si>
    <t>南伊勢町</t>
  </si>
  <si>
    <t>Ⅳ－２</t>
  </si>
  <si>
    <t>特例市</t>
  </si>
  <si>
    <t>Ⅲ－２</t>
  </si>
  <si>
    <t>Ⅳ－１</t>
  </si>
  <si>
    <t>Ⅱ－２</t>
  </si>
  <si>
    <t>Ⅲ－０</t>
  </si>
  <si>
    <t>Ⅱ－１</t>
  </si>
  <si>
    <t>Ⅰ－２</t>
  </si>
  <si>
    <t>Ⅰ－１</t>
  </si>
  <si>
    <t>Ⅴ－１</t>
  </si>
  <si>
    <t>Ⅴ－２</t>
  </si>
  <si>
    <t>Ⅲ－１</t>
  </si>
  <si>
    <t>Ⅳ－０</t>
  </si>
  <si>
    <t>市町名</t>
  </si>
  <si>
    <t>市町名</t>
  </si>
  <si>
    <t>市町名</t>
  </si>
  <si>
    <t>Ⅲ－３</t>
  </si>
  <si>
    <t>Ⅰ－０</t>
  </si>
  <si>
    <t>地方特例</t>
  </si>
  <si>
    <t>交付金等</t>
  </si>
  <si>
    <t>Ⅱ－０</t>
  </si>
  <si>
    <t>うち</t>
  </si>
  <si>
    <t>市 町 名</t>
  </si>
  <si>
    <t>類 型</t>
  </si>
  <si>
    <t>決 算 額</t>
  </si>
  <si>
    <t>地方譲与税･国</t>
  </si>
  <si>
    <r>
      <t xml:space="preserve">決 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算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 xml:space="preserve"> 額</t>
    </r>
  </si>
  <si>
    <r>
      <t xml:space="preserve">決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算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 xml:space="preserve"> 額</t>
    </r>
  </si>
  <si>
    <t>ゴルフ場利用</t>
  </si>
  <si>
    <r>
      <t>税 交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付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金</t>
    </r>
  </si>
  <si>
    <r>
      <t xml:space="preserve">決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算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額</t>
    </r>
  </si>
  <si>
    <r>
      <t xml:space="preserve">決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算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額</t>
    </r>
  </si>
  <si>
    <t>経常一般</t>
  </si>
  <si>
    <r>
      <t>財 源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等</t>
    </r>
  </si>
  <si>
    <t>(経常一財等)</t>
  </si>
  <si>
    <t>津　市</t>
  </si>
  <si>
    <r>
      <t xml:space="preserve">決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算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額</t>
    </r>
  </si>
  <si>
    <t>決 算 額</t>
  </si>
  <si>
    <t>うち</t>
  </si>
  <si>
    <t>経常一般</t>
  </si>
  <si>
    <t>（Ａ）  の   内   訳</t>
  </si>
  <si>
    <t>一時借入金</t>
  </si>
  <si>
    <r>
      <t xml:space="preserve">利 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子</t>
    </r>
  </si>
  <si>
    <t>(A)</t>
  </si>
  <si>
    <r>
      <t>(</t>
    </r>
    <r>
      <rPr>
        <sz val="14"/>
        <rFont val="ＭＳ 明朝"/>
        <family val="1"/>
      </rPr>
      <t>A)</t>
    </r>
    <r>
      <rPr>
        <sz val="14"/>
        <rFont val="ＭＳ 明朝"/>
        <family val="1"/>
      </rPr>
      <t>のうち</t>
    </r>
  </si>
  <si>
    <t>経常一般</t>
  </si>
  <si>
    <t>財 源 等</t>
  </si>
  <si>
    <r>
      <t xml:space="preserve">充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用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金</t>
    </r>
  </si>
  <si>
    <r>
      <t>決  算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額</t>
    </r>
  </si>
  <si>
    <r>
      <t xml:space="preserve">物 </t>
    </r>
    <r>
      <rPr>
        <sz val="14"/>
        <rFont val="ＭＳ 明朝"/>
        <family val="1"/>
      </rPr>
      <t xml:space="preserve">              </t>
    </r>
    <r>
      <rPr>
        <sz val="14"/>
        <rFont val="ＭＳ 明朝"/>
        <family val="1"/>
      </rPr>
      <t>件</t>
    </r>
    <r>
      <rPr>
        <sz val="14"/>
        <rFont val="ＭＳ 明朝"/>
        <family val="1"/>
      </rPr>
      <t xml:space="preserve">               </t>
    </r>
    <r>
      <rPr>
        <sz val="14"/>
        <rFont val="ＭＳ 明朝"/>
        <family val="1"/>
      </rPr>
      <t>費</t>
    </r>
  </si>
  <si>
    <r>
      <t xml:space="preserve">補 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助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費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等</t>
    </r>
  </si>
  <si>
    <t>維 持 補 修 費 の う ち 経 常 的 な も の</t>
  </si>
  <si>
    <t>橋りょう</t>
  </si>
  <si>
    <r>
      <t>道 路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・</t>
    </r>
  </si>
  <si>
    <t>負担金・</t>
  </si>
  <si>
    <t>寄付金</t>
  </si>
  <si>
    <t>小･中学校</t>
  </si>
  <si>
    <r>
      <t xml:space="preserve">庁 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舎</t>
    </r>
  </si>
  <si>
    <t>水産業費</t>
  </si>
  <si>
    <r>
      <t xml:space="preserve">農 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林</t>
    </r>
  </si>
  <si>
    <r>
      <t xml:space="preserve">決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算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額</t>
    </r>
  </si>
  <si>
    <t>有提供施設等所</t>
  </si>
  <si>
    <r>
      <t>１９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類型別財政指数（１）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歳入</t>
    </r>
    <r>
      <rPr>
        <sz val="14"/>
        <rFont val="ＭＳ 明朝"/>
        <family val="1"/>
      </rPr>
      <t xml:space="preserve"> 人口一人当たり額</t>
    </r>
  </si>
  <si>
    <r>
      <t>１９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類型別財政指数 （２）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歳出（性質別）人口一人当たり額</t>
    </r>
  </si>
  <si>
    <r>
      <t>１９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類型別財政指数 （３）</t>
    </r>
    <r>
      <rPr>
        <sz val="14"/>
        <rFont val="ＭＳ 明朝"/>
        <family val="1"/>
      </rPr>
      <t xml:space="preserve"> 性質別歳出の内訳 人口一人当たり額</t>
    </r>
  </si>
  <si>
    <r>
      <t xml:space="preserve">１９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類型別財政指数（４）</t>
    </r>
    <r>
      <rPr>
        <sz val="14"/>
        <rFont val="ＭＳ 明朝"/>
        <family val="1"/>
      </rPr>
      <t xml:space="preserve"> 歳出（目的別）人口一人当たり額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</si>
</sst>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\-#,##0.0"/>
    <numFmt numFmtId="178" formatCode="#,##0.000;\-#,##0.000"/>
    <numFmt numFmtId="179" formatCode="#,##0.0000;\-#,##0.0000"/>
  </numFmts>
  <fonts count="6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u val="single"/>
      <sz val="3.5"/>
      <color indexed="12"/>
      <name val="ＭＳ 明朝"/>
      <family val="1"/>
    </font>
    <font>
      <u val="single"/>
      <sz val="3.5"/>
      <color indexed="36"/>
      <name val="ＭＳ 明朝"/>
      <family val="1"/>
    </font>
    <font>
      <sz val="13"/>
      <name val="ＭＳ 明朝"/>
      <family val="1"/>
    </font>
  </fonts>
  <fills count="2">
    <fill>
      <patternFill/>
    </fill>
    <fill>
      <patternFill patternType="gray125"/>
    </fill>
  </fills>
  <borders count="149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/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hair"/>
    </border>
    <border>
      <left style="thin">
        <color indexed="8"/>
      </left>
      <right style="medium"/>
      <top style="medium"/>
      <bottom style="hair"/>
    </border>
    <border>
      <left style="thin">
        <color indexed="8"/>
      </left>
      <right style="thin">
        <color indexed="8"/>
      </right>
      <top style="medium"/>
      <bottom style="hair">
        <color indexed="8"/>
      </bottom>
    </border>
    <border>
      <left style="thin">
        <color indexed="8"/>
      </left>
      <right style="medium"/>
      <top style="medium"/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/>
    </border>
    <border>
      <left style="thin">
        <color indexed="8"/>
      </left>
      <right style="medium"/>
      <top style="hair">
        <color indexed="8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/>
    </border>
    <border>
      <left style="thin">
        <color indexed="8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hair">
        <color indexed="8"/>
      </bottom>
    </border>
    <border>
      <left style="thin">
        <color indexed="8"/>
      </left>
      <right style="medium">
        <color indexed="8"/>
      </right>
      <top style="medium"/>
      <bottom style="hair"/>
    </border>
    <border>
      <left style="medium"/>
      <right>
        <color indexed="63"/>
      </right>
      <top style="hair">
        <color indexed="8"/>
      </top>
      <bottom style="hair"/>
    </border>
    <border>
      <left style="thin">
        <color indexed="8"/>
      </left>
      <right style="medium">
        <color indexed="8"/>
      </right>
      <top style="hair">
        <color indexed="8"/>
      </top>
      <bottom style="hair"/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medium"/>
    </border>
    <border>
      <left style="thin">
        <color indexed="8"/>
      </left>
      <right style="medium">
        <color indexed="8"/>
      </right>
      <top style="hair">
        <color indexed="8"/>
      </top>
      <bottom style="medium"/>
    </border>
    <border>
      <left style="medium"/>
      <right style="thin">
        <color indexed="8"/>
      </right>
      <top style="medium"/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hair"/>
    </border>
    <border>
      <left style="medium"/>
      <right style="thin">
        <color indexed="8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>
        <color indexed="8"/>
      </left>
      <right style="medium">
        <color indexed="8"/>
      </right>
      <top>
        <color indexed="63"/>
      </top>
      <bottom style="hair"/>
    </border>
    <border>
      <left style="thin">
        <color indexed="8"/>
      </left>
      <right style="medium">
        <color indexed="8"/>
      </right>
      <top style="hair"/>
      <bottom style="hair"/>
    </border>
    <border>
      <left style="thin">
        <color indexed="8"/>
      </left>
      <right style="medium">
        <color indexed="8"/>
      </right>
      <top style="hair"/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/>
      <bottom style="hair"/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/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/>
    </border>
    <border>
      <left style="medium">
        <color indexed="8"/>
      </left>
      <right style="thin">
        <color indexed="8"/>
      </right>
      <top style="hair">
        <color indexed="8"/>
      </top>
      <bottom style="hair"/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/>
      <bottom style="hair"/>
    </border>
    <border>
      <left style="medium"/>
      <right style="thin">
        <color indexed="8"/>
      </right>
      <top style="hair"/>
      <bottom style="hair"/>
    </border>
    <border>
      <left style="medium"/>
      <right style="thin">
        <color indexed="8"/>
      </right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hair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thin"/>
      <right style="thin"/>
      <top style="medium"/>
      <bottom style="hair"/>
    </border>
    <border>
      <left style="medium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thin"/>
      <right style="thin"/>
      <top style="hair"/>
      <bottom style="hair"/>
    </border>
    <border>
      <left style="thin">
        <color indexed="8"/>
      </left>
      <right style="medium"/>
      <top style="hair"/>
      <bottom style="hair"/>
    </border>
    <border>
      <left style="thin"/>
      <right style="thin"/>
      <top>
        <color indexed="63"/>
      </top>
      <bottom style="hair">
        <color indexed="8"/>
      </bottom>
    </border>
    <border>
      <left style="thin"/>
      <right style="thin"/>
      <top style="medium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medium"/>
    </border>
    <border>
      <left style="thin"/>
      <right style="thin"/>
      <top style="hair">
        <color indexed="8"/>
      </top>
      <bottom style="hair"/>
    </border>
    <border>
      <left style="thin"/>
      <right style="thin"/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/>
      <bottom style="medium"/>
    </border>
    <border>
      <left style="thin">
        <color indexed="8"/>
      </left>
      <right style="thin">
        <color indexed="8"/>
      </right>
      <top style="hair"/>
      <bottom style="medium"/>
    </border>
    <border>
      <left style="thin"/>
      <right style="thin"/>
      <top style="hair"/>
      <bottom style="medium"/>
    </border>
    <border>
      <left style="thin">
        <color indexed="8"/>
      </left>
      <right style="medium"/>
      <top style="hair"/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medium"/>
      <right style="thin"/>
      <top style="medium">
        <color indexed="8"/>
      </top>
      <bottom>
        <color indexed="63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medium"/>
      <bottom style="hair">
        <color indexed="8"/>
      </bottom>
    </border>
    <border>
      <left style="thin"/>
      <right style="medium"/>
      <top style="medium"/>
      <bottom style="hair">
        <color indexed="8"/>
      </bottom>
    </border>
    <border>
      <left style="medium"/>
      <right style="thin"/>
      <top style="hair">
        <color indexed="8"/>
      </top>
      <bottom style="hair"/>
    </border>
    <border>
      <left style="thin"/>
      <right style="medium"/>
      <top style="hair">
        <color indexed="8"/>
      </top>
      <bottom style="hair"/>
    </border>
    <border>
      <left style="medium"/>
      <right style="thin"/>
      <top>
        <color indexed="63"/>
      </top>
      <bottom style="hair">
        <color indexed="8"/>
      </bottom>
    </border>
    <border>
      <left style="thin"/>
      <right style="medium"/>
      <top>
        <color indexed="63"/>
      </top>
      <bottom style="hair">
        <color indexed="8"/>
      </bottom>
    </border>
    <border>
      <left style="medium"/>
      <right style="thin"/>
      <top style="hair">
        <color indexed="8"/>
      </top>
      <bottom style="hair">
        <color indexed="8"/>
      </bottom>
    </border>
    <border>
      <left style="thin"/>
      <right style="medium"/>
      <top style="hair">
        <color indexed="8"/>
      </top>
      <bottom style="hair">
        <color indexed="8"/>
      </bottom>
    </border>
    <border>
      <left style="medium"/>
      <right style="thin"/>
      <top style="hair">
        <color indexed="8"/>
      </top>
      <bottom style="medium"/>
    </border>
    <border>
      <left style="thin"/>
      <right style="medium"/>
      <top style="hair">
        <color indexed="8"/>
      </top>
      <bottom style="medium"/>
    </border>
    <border>
      <left style="medium"/>
      <right style="thin"/>
      <top style="hair">
        <color indexed="8"/>
      </top>
      <bottom>
        <color indexed="63"/>
      </bottom>
    </border>
    <border>
      <left style="thin"/>
      <right style="medium"/>
      <top style="hair">
        <color indexed="8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medium">
        <color indexed="8"/>
      </top>
      <bottom style="medium"/>
    </border>
    <border>
      <left style="thin"/>
      <right style="thin"/>
      <top style="medium">
        <color indexed="8"/>
      </top>
      <bottom style="medium"/>
    </border>
    <border>
      <left style="thin"/>
      <right style="medium"/>
      <top style="medium">
        <color indexed="8"/>
      </top>
      <bottom style="medium"/>
    </border>
  </borders>
  <cellStyleXfs count="2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</cellStyleXfs>
  <cellXfs count="271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1" xfId="0" applyFont="1" applyBorder="1" applyAlignment="1">
      <alignment/>
    </xf>
    <xf numFmtId="37" fontId="0" fillId="0" borderId="2" xfId="0" applyFont="1" applyBorder="1" applyAlignment="1">
      <alignment/>
    </xf>
    <xf numFmtId="37" fontId="0" fillId="0" borderId="0" xfId="0" applyNumberFormat="1" applyFont="1" applyAlignment="1">
      <alignment/>
    </xf>
    <xf numFmtId="37" fontId="0" fillId="0" borderId="0" xfId="0" applyFont="1" applyBorder="1" applyAlignment="1">
      <alignment/>
    </xf>
    <xf numFmtId="37" fontId="0" fillId="0" borderId="0" xfId="0" applyFont="1" applyFill="1" applyAlignment="1">
      <alignment/>
    </xf>
    <xf numFmtId="37" fontId="0" fillId="0" borderId="3" xfId="0" applyFont="1" applyFill="1" applyBorder="1" applyAlignment="1">
      <alignment/>
    </xf>
    <xf numFmtId="37" fontId="0" fillId="0" borderId="4" xfId="0" applyFont="1" applyFill="1" applyBorder="1" applyAlignment="1">
      <alignment/>
    </xf>
    <xf numFmtId="37" fontId="0" fillId="0" borderId="5" xfId="0" applyFont="1" applyFill="1" applyBorder="1" applyAlignment="1">
      <alignment/>
    </xf>
    <xf numFmtId="37" fontId="0" fillId="0" borderId="0" xfId="0" applyFont="1" applyBorder="1" applyAlignment="1">
      <alignment horizontal="right"/>
    </xf>
    <xf numFmtId="37" fontId="0" fillId="0" borderId="6" xfId="0" applyFont="1" applyFill="1" applyBorder="1" applyAlignment="1">
      <alignment/>
    </xf>
    <xf numFmtId="37" fontId="0" fillId="0" borderId="7" xfId="0" applyFont="1" applyFill="1" applyBorder="1" applyAlignment="1">
      <alignment/>
    </xf>
    <xf numFmtId="37" fontId="0" fillId="0" borderId="8" xfId="0" applyFont="1" applyFill="1" applyBorder="1" applyAlignment="1">
      <alignment/>
    </xf>
    <xf numFmtId="38" fontId="0" fillId="0" borderId="5" xfId="17" applyFont="1" applyFill="1" applyBorder="1" applyAlignment="1">
      <alignment/>
    </xf>
    <xf numFmtId="38" fontId="0" fillId="0" borderId="8" xfId="17" applyFont="1" applyFill="1" applyBorder="1" applyAlignment="1">
      <alignment/>
    </xf>
    <xf numFmtId="37" fontId="0" fillId="0" borderId="9" xfId="0" applyFont="1" applyFill="1" applyBorder="1" applyAlignment="1">
      <alignment/>
    </xf>
    <xf numFmtId="37" fontId="0" fillId="0" borderId="10" xfId="0" applyFont="1" applyFill="1" applyBorder="1" applyAlignment="1">
      <alignment/>
    </xf>
    <xf numFmtId="37" fontId="0" fillId="0" borderId="11" xfId="0" applyFont="1" applyFill="1" applyBorder="1" applyAlignment="1">
      <alignment/>
    </xf>
    <xf numFmtId="37" fontId="0" fillId="0" borderId="12" xfId="0" applyFont="1" applyFill="1" applyBorder="1" applyAlignment="1">
      <alignment/>
    </xf>
    <xf numFmtId="37" fontId="0" fillId="0" borderId="13" xfId="0" applyFont="1" applyFill="1" applyBorder="1" applyAlignment="1">
      <alignment/>
    </xf>
    <xf numFmtId="37" fontId="0" fillId="0" borderId="14" xfId="0" applyFont="1" applyFill="1" applyBorder="1" applyAlignment="1">
      <alignment/>
    </xf>
    <xf numFmtId="37" fontId="0" fillId="0" borderId="15" xfId="0" applyFont="1" applyFill="1" applyBorder="1" applyAlignment="1">
      <alignment/>
    </xf>
    <xf numFmtId="37" fontId="0" fillId="0" borderId="16" xfId="0" applyFont="1" applyFill="1" applyBorder="1" applyAlignment="1">
      <alignment/>
    </xf>
    <xf numFmtId="37" fontId="5" fillId="0" borderId="0" xfId="0" applyFont="1" applyAlignment="1">
      <alignment/>
    </xf>
    <xf numFmtId="37" fontId="5" fillId="0" borderId="0" xfId="0" applyFont="1" applyBorder="1" applyAlignment="1">
      <alignment/>
    </xf>
    <xf numFmtId="37" fontId="5" fillId="0" borderId="17" xfId="0" applyFont="1" applyBorder="1" applyAlignment="1">
      <alignment/>
    </xf>
    <xf numFmtId="37" fontId="0" fillId="0" borderId="18" xfId="0" applyFont="1" applyFill="1" applyBorder="1" applyAlignment="1">
      <alignment/>
    </xf>
    <xf numFmtId="37" fontId="0" fillId="0" borderId="19" xfId="0" applyFont="1" applyFill="1" applyBorder="1" applyAlignment="1">
      <alignment/>
    </xf>
    <xf numFmtId="37" fontId="0" fillId="0" borderId="20" xfId="0" applyFont="1" applyFill="1" applyBorder="1" applyAlignment="1">
      <alignment/>
    </xf>
    <xf numFmtId="37" fontId="0" fillId="0" borderId="21" xfId="0" applyFont="1" applyFill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Fill="1" applyAlignment="1">
      <alignment/>
    </xf>
    <xf numFmtId="0" fontId="0" fillId="0" borderId="22" xfId="0" applyNumberFormat="1" applyFont="1" applyBorder="1" applyAlignment="1">
      <alignment/>
    </xf>
    <xf numFmtId="0" fontId="0" fillId="0" borderId="22" xfId="0" applyNumberFormat="1" applyFont="1" applyFill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right"/>
    </xf>
    <xf numFmtId="0" fontId="0" fillId="0" borderId="23" xfId="0" applyNumberFormat="1" applyFont="1" applyBorder="1" applyAlignment="1">
      <alignment/>
    </xf>
    <xf numFmtId="0" fontId="0" fillId="0" borderId="1" xfId="0" applyNumberFormat="1" applyFont="1" applyBorder="1" applyAlignment="1">
      <alignment/>
    </xf>
    <xf numFmtId="0" fontId="0" fillId="0" borderId="24" xfId="0" applyNumberFormat="1" applyFont="1" applyFill="1" applyBorder="1" applyAlignment="1">
      <alignment/>
    </xf>
    <xf numFmtId="0" fontId="0" fillId="0" borderId="23" xfId="0" applyNumberFormat="1" applyFont="1" applyBorder="1" applyAlignment="1">
      <alignment horizontal="center"/>
    </xf>
    <xf numFmtId="0" fontId="0" fillId="0" borderId="24" xfId="0" applyNumberFormat="1" applyFont="1" applyFill="1" applyBorder="1" applyAlignment="1">
      <alignment horizontal="center"/>
    </xf>
    <xf numFmtId="0" fontId="0" fillId="0" borderId="25" xfId="0" applyNumberFormat="1" applyFont="1" applyBorder="1" applyAlignment="1">
      <alignment/>
    </xf>
    <xf numFmtId="0" fontId="0" fillId="0" borderId="2" xfId="0" applyNumberFormat="1" applyFont="1" applyBorder="1" applyAlignment="1">
      <alignment/>
    </xf>
    <xf numFmtId="0" fontId="0" fillId="0" borderId="26" xfId="0" applyNumberFormat="1" applyFont="1" applyFill="1" applyBorder="1" applyAlignment="1">
      <alignment/>
    </xf>
    <xf numFmtId="0" fontId="0" fillId="0" borderId="22" xfId="0" applyNumberFormat="1" applyFont="1" applyBorder="1" applyAlignment="1">
      <alignment horizontal="right"/>
    </xf>
    <xf numFmtId="0" fontId="0" fillId="0" borderId="0" xfId="0" applyNumberFormat="1" applyFont="1" applyAlignment="1" quotePrefix="1">
      <alignment/>
    </xf>
    <xf numFmtId="0" fontId="0" fillId="0" borderId="27" xfId="0" applyNumberFormat="1" applyFont="1" applyBorder="1" applyAlignment="1">
      <alignment horizontal="center"/>
    </xf>
    <xf numFmtId="0" fontId="0" fillId="0" borderId="28" xfId="0" applyNumberFormat="1" applyFont="1" applyBorder="1" applyAlignment="1">
      <alignment/>
    </xf>
    <xf numFmtId="0" fontId="0" fillId="0" borderId="29" xfId="0" applyNumberFormat="1" applyFont="1" applyFill="1" applyBorder="1" applyAlignment="1">
      <alignment horizontal="center"/>
    </xf>
    <xf numFmtId="0" fontId="0" fillId="0" borderId="30" xfId="0" applyNumberFormat="1" applyFont="1" applyBorder="1" applyAlignment="1">
      <alignment horizontal="center"/>
    </xf>
    <xf numFmtId="0" fontId="0" fillId="0" borderId="31" xfId="0" applyNumberFormat="1" applyFont="1" applyFill="1" applyBorder="1" applyAlignment="1">
      <alignment horizontal="center"/>
    </xf>
    <xf numFmtId="0" fontId="0" fillId="0" borderId="32" xfId="0" applyNumberFormat="1" applyFont="1" applyBorder="1" applyAlignment="1">
      <alignment horizontal="center"/>
    </xf>
    <xf numFmtId="0" fontId="0" fillId="0" borderId="33" xfId="0" applyNumberFormat="1" applyFont="1" applyFill="1" applyBorder="1" applyAlignment="1">
      <alignment horizontal="center"/>
    </xf>
    <xf numFmtId="0" fontId="0" fillId="0" borderId="34" xfId="0" applyNumberFormat="1" applyFont="1" applyBorder="1" applyAlignment="1">
      <alignment horizontal="center"/>
    </xf>
    <xf numFmtId="0" fontId="0" fillId="0" borderId="35" xfId="0" applyNumberFormat="1" applyFont="1" applyFill="1" applyBorder="1" applyAlignment="1">
      <alignment horizontal="center"/>
    </xf>
    <xf numFmtId="0" fontId="0" fillId="0" borderId="36" xfId="0" applyNumberFormat="1" applyFont="1" applyFill="1" applyBorder="1" applyAlignment="1">
      <alignment horizontal="center"/>
    </xf>
    <xf numFmtId="0" fontId="0" fillId="0" borderId="37" xfId="0" applyNumberFormat="1" applyFont="1" applyBorder="1" applyAlignment="1">
      <alignment horizontal="center"/>
    </xf>
    <xf numFmtId="0" fontId="0" fillId="0" borderId="38" xfId="0" applyNumberFormat="1" applyFont="1" applyFill="1" applyBorder="1" applyAlignment="1">
      <alignment horizontal="center"/>
    </xf>
    <xf numFmtId="0" fontId="0" fillId="0" borderId="39" xfId="0" applyNumberFormat="1" applyFont="1" applyBorder="1" applyAlignment="1">
      <alignment horizontal="center"/>
    </xf>
    <xf numFmtId="0" fontId="0" fillId="0" borderId="40" xfId="0" applyNumberFormat="1" applyFont="1" applyFill="1" applyBorder="1" applyAlignment="1">
      <alignment horizontal="center"/>
    </xf>
    <xf numFmtId="0" fontId="0" fillId="0" borderId="41" xfId="0" applyNumberFormat="1" applyFont="1" applyBorder="1" applyAlignment="1">
      <alignment horizontal="center"/>
    </xf>
    <xf numFmtId="0" fontId="0" fillId="0" borderId="42" xfId="0" applyNumberFormat="1" applyFont="1" applyBorder="1" applyAlignment="1">
      <alignment horizontal="center"/>
    </xf>
    <xf numFmtId="0" fontId="0" fillId="0" borderId="43" xfId="0" applyNumberFormat="1" applyFont="1" applyBorder="1" applyAlignment="1">
      <alignment horizontal="center"/>
    </xf>
    <xf numFmtId="0" fontId="0" fillId="0" borderId="44" xfId="0" applyNumberFormat="1" applyFont="1" applyBorder="1" applyAlignment="1">
      <alignment horizontal="center"/>
    </xf>
    <xf numFmtId="0" fontId="0" fillId="0" borderId="45" xfId="0" applyNumberFormat="1" applyFont="1" applyBorder="1" applyAlignment="1">
      <alignment horizontal="center"/>
    </xf>
    <xf numFmtId="0" fontId="0" fillId="0" borderId="46" xfId="0" applyNumberFormat="1" applyFont="1" applyBorder="1" applyAlignment="1">
      <alignment horizontal="center"/>
    </xf>
    <xf numFmtId="0" fontId="0" fillId="0" borderId="47" xfId="0" applyNumberFormat="1" applyFont="1" applyBorder="1" applyAlignment="1">
      <alignment horizontal="center"/>
    </xf>
    <xf numFmtId="0" fontId="0" fillId="0" borderId="48" xfId="0" applyNumberFormat="1" applyFont="1" applyFill="1" applyBorder="1" applyAlignment="1">
      <alignment horizontal="center"/>
    </xf>
    <xf numFmtId="0" fontId="0" fillId="0" borderId="49" xfId="0" applyNumberFormat="1" applyFont="1" applyBorder="1" applyAlignment="1">
      <alignment horizontal="center"/>
    </xf>
    <xf numFmtId="0" fontId="0" fillId="0" borderId="50" xfId="0" applyNumberFormat="1" applyFont="1" applyFill="1" applyBorder="1" applyAlignment="1">
      <alignment horizontal="center"/>
    </xf>
    <xf numFmtId="0" fontId="0" fillId="0" borderId="51" xfId="0" applyNumberFormat="1" applyFont="1" applyFill="1" applyBorder="1" applyAlignment="1">
      <alignment horizontal="center"/>
    </xf>
    <xf numFmtId="0" fontId="0" fillId="0" borderId="52" xfId="0" applyNumberFormat="1" applyFont="1" applyFill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0" borderId="53" xfId="0" applyNumberFormat="1" applyFont="1" applyBorder="1" applyAlignment="1">
      <alignment/>
    </xf>
    <xf numFmtId="0" fontId="0" fillId="0" borderId="54" xfId="0" applyNumberFormat="1" applyFont="1" applyBorder="1" applyAlignment="1">
      <alignment/>
    </xf>
    <xf numFmtId="37" fontId="0" fillId="0" borderId="54" xfId="0" applyFont="1" applyBorder="1" applyAlignment="1">
      <alignment/>
    </xf>
    <xf numFmtId="37" fontId="0" fillId="0" borderId="53" xfId="0" applyFont="1" applyBorder="1" applyAlignment="1">
      <alignment/>
    </xf>
    <xf numFmtId="37" fontId="0" fillId="0" borderId="55" xfId="0" applyFont="1" applyBorder="1" applyAlignment="1">
      <alignment/>
    </xf>
    <xf numFmtId="0" fontId="0" fillId="0" borderId="56" xfId="0" applyNumberFormat="1" applyFont="1" applyBorder="1" applyAlignment="1">
      <alignment/>
    </xf>
    <xf numFmtId="37" fontId="0" fillId="0" borderId="56" xfId="0" applyFont="1" applyBorder="1" applyAlignment="1">
      <alignment/>
    </xf>
    <xf numFmtId="37" fontId="0" fillId="0" borderId="1" xfId="0" applyFont="1" applyBorder="1" applyAlignment="1">
      <alignment horizontal="center"/>
    </xf>
    <xf numFmtId="37" fontId="0" fillId="0" borderId="57" xfId="0" applyFont="1" applyBorder="1" applyAlignment="1">
      <alignment/>
    </xf>
    <xf numFmtId="0" fontId="0" fillId="0" borderId="1" xfId="0" applyNumberFormat="1" applyFont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shrinkToFit="1"/>
    </xf>
    <xf numFmtId="0" fontId="0" fillId="0" borderId="9" xfId="0" applyNumberFormat="1" applyFont="1" applyBorder="1" applyAlignment="1">
      <alignment shrinkToFit="1"/>
    </xf>
    <xf numFmtId="0" fontId="0" fillId="0" borderId="58" xfId="0" applyNumberFormat="1" applyFont="1" applyBorder="1" applyAlignment="1">
      <alignment horizontal="center" shrinkToFit="1"/>
    </xf>
    <xf numFmtId="0" fontId="0" fillId="0" borderId="58" xfId="0" applyNumberFormat="1" applyFont="1" applyBorder="1" applyAlignment="1">
      <alignment shrinkToFit="1"/>
    </xf>
    <xf numFmtId="0" fontId="0" fillId="0" borderId="58" xfId="0" applyNumberFormat="1" applyFont="1" applyBorder="1" applyAlignment="1" quotePrefix="1">
      <alignment horizontal="center" shrinkToFit="1"/>
    </xf>
    <xf numFmtId="0" fontId="0" fillId="0" borderId="59" xfId="0" applyNumberFormat="1" applyFont="1" applyBorder="1" applyAlignment="1">
      <alignment/>
    </xf>
    <xf numFmtId="0" fontId="0" fillId="0" borderId="59" xfId="0" applyNumberFormat="1" applyFont="1" applyBorder="1" applyAlignment="1">
      <alignment horizontal="center" vertical="center"/>
    </xf>
    <xf numFmtId="0" fontId="0" fillId="0" borderId="60" xfId="0" applyNumberFormat="1" applyFont="1" applyBorder="1" applyAlignment="1">
      <alignment horizontal="center" vertical="center"/>
    </xf>
    <xf numFmtId="37" fontId="0" fillId="0" borderId="17" xfId="0" applyFont="1" applyBorder="1" applyAlignment="1">
      <alignment/>
    </xf>
    <xf numFmtId="0" fontId="0" fillId="0" borderId="61" xfId="0" applyNumberFormat="1" applyFont="1" applyBorder="1" applyAlignment="1">
      <alignment/>
    </xf>
    <xf numFmtId="0" fontId="0" fillId="0" borderId="62" xfId="0" applyNumberFormat="1" applyFont="1" applyBorder="1" applyAlignment="1">
      <alignment/>
    </xf>
    <xf numFmtId="0" fontId="0" fillId="0" borderId="63" xfId="0" applyNumberFormat="1" applyFont="1" applyBorder="1" applyAlignment="1">
      <alignment/>
    </xf>
    <xf numFmtId="0" fontId="0" fillId="0" borderId="64" xfId="0" applyNumberFormat="1" applyFont="1" applyBorder="1" applyAlignment="1">
      <alignment/>
    </xf>
    <xf numFmtId="0" fontId="0" fillId="0" borderId="65" xfId="0" applyNumberFormat="1" applyFont="1" applyBorder="1" applyAlignment="1">
      <alignment horizontal="center" shrinkToFit="1"/>
    </xf>
    <xf numFmtId="0" fontId="0" fillId="0" borderId="66" xfId="0" applyNumberFormat="1" applyFont="1" applyBorder="1" applyAlignment="1">
      <alignment horizontal="center" shrinkToFit="1"/>
    </xf>
    <xf numFmtId="0" fontId="0" fillId="0" borderId="29" xfId="0" applyNumberFormat="1" applyFont="1" applyFill="1" applyBorder="1" applyAlignment="1">
      <alignment/>
    </xf>
    <xf numFmtId="0" fontId="0" fillId="0" borderId="27" xfId="0" applyNumberFormat="1" applyFont="1" applyBorder="1" applyAlignment="1">
      <alignment/>
    </xf>
    <xf numFmtId="37" fontId="0" fillId="0" borderId="67" xfId="0" applyFont="1" applyFill="1" applyBorder="1" applyAlignment="1">
      <alignment/>
    </xf>
    <xf numFmtId="37" fontId="0" fillId="0" borderId="68" xfId="0" applyFont="1" applyFill="1" applyBorder="1" applyAlignment="1">
      <alignment/>
    </xf>
    <xf numFmtId="37" fontId="0" fillId="0" borderId="69" xfId="0" applyFont="1" applyFill="1" applyBorder="1" applyAlignment="1">
      <alignment/>
    </xf>
    <xf numFmtId="37" fontId="0" fillId="0" borderId="70" xfId="0" applyFont="1" applyFill="1" applyBorder="1" applyAlignment="1">
      <alignment/>
    </xf>
    <xf numFmtId="37" fontId="0" fillId="0" borderId="71" xfId="0" applyFont="1" applyFill="1" applyBorder="1" applyAlignment="1">
      <alignment/>
    </xf>
    <xf numFmtId="37" fontId="0" fillId="0" borderId="72" xfId="0" applyFont="1" applyFill="1" applyBorder="1" applyAlignment="1">
      <alignment/>
    </xf>
    <xf numFmtId="37" fontId="0" fillId="0" borderId="73" xfId="0" applyFont="1" applyFill="1" applyBorder="1" applyAlignment="1">
      <alignment/>
    </xf>
    <xf numFmtId="37" fontId="0" fillId="0" borderId="74" xfId="0" applyFont="1" applyFill="1" applyBorder="1" applyAlignment="1">
      <alignment/>
    </xf>
    <xf numFmtId="0" fontId="0" fillId="0" borderId="67" xfId="0" applyNumberFormat="1" applyFont="1" applyBorder="1" applyAlignment="1">
      <alignment/>
    </xf>
    <xf numFmtId="0" fontId="0" fillId="0" borderId="75" xfId="0" applyNumberFormat="1" applyFont="1" applyBorder="1" applyAlignment="1">
      <alignment/>
    </xf>
    <xf numFmtId="0" fontId="0" fillId="0" borderId="75" xfId="0" applyNumberFormat="1" applyFont="1" applyBorder="1" applyAlignment="1">
      <alignment horizontal="center"/>
    </xf>
    <xf numFmtId="0" fontId="0" fillId="0" borderId="76" xfId="0" applyNumberFormat="1" applyFont="1" applyBorder="1" applyAlignment="1">
      <alignment/>
    </xf>
    <xf numFmtId="0" fontId="0" fillId="0" borderId="67" xfId="0" applyNumberFormat="1" applyFont="1" applyBorder="1" applyAlignment="1">
      <alignment horizontal="center"/>
    </xf>
    <xf numFmtId="0" fontId="0" fillId="0" borderId="77" xfId="0" applyNumberFormat="1" applyFont="1" applyBorder="1" applyAlignment="1">
      <alignment horizontal="center"/>
    </xf>
    <xf numFmtId="0" fontId="0" fillId="0" borderId="78" xfId="0" applyNumberFormat="1" applyFont="1" applyBorder="1" applyAlignment="1">
      <alignment horizontal="center"/>
    </xf>
    <xf numFmtId="0" fontId="0" fillId="0" borderId="79" xfId="0" applyNumberFormat="1" applyFont="1" applyBorder="1" applyAlignment="1">
      <alignment horizontal="center"/>
    </xf>
    <xf numFmtId="0" fontId="0" fillId="0" borderId="55" xfId="0" applyNumberFormat="1" applyFont="1" applyBorder="1" applyAlignment="1">
      <alignment/>
    </xf>
    <xf numFmtId="0" fontId="0" fillId="0" borderId="57" xfId="0" applyNumberFormat="1" applyFont="1" applyBorder="1" applyAlignment="1">
      <alignment/>
    </xf>
    <xf numFmtId="0" fontId="0" fillId="0" borderId="80" xfId="0" applyNumberFormat="1" applyFont="1" applyBorder="1" applyAlignment="1">
      <alignment/>
    </xf>
    <xf numFmtId="37" fontId="0" fillId="0" borderId="81" xfId="0" applyFont="1" applyBorder="1" applyAlignment="1">
      <alignment/>
    </xf>
    <xf numFmtId="0" fontId="0" fillId="0" borderId="17" xfId="0" applyNumberFormat="1" applyFont="1" applyBorder="1" applyAlignment="1">
      <alignment horizontal="center"/>
    </xf>
    <xf numFmtId="0" fontId="0" fillId="0" borderId="66" xfId="0" applyNumberFormat="1" applyFont="1" applyBorder="1" applyAlignment="1">
      <alignment horizontal="center"/>
    </xf>
    <xf numFmtId="37" fontId="0" fillId="0" borderId="59" xfId="0" applyFont="1" applyBorder="1" applyAlignment="1">
      <alignment horizontal="center"/>
    </xf>
    <xf numFmtId="0" fontId="0" fillId="0" borderId="17" xfId="0" applyNumberFormat="1" applyFont="1" applyBorder="1" applyAlignment="1">
      <alignment/>
    </xf>
    <xf numFmtId="0" fontId="0" fillId="0" borderId="66" xfId="0" applyNumberFormat="1" applyFont="1" applyBorder="1" applyAlignment="1">
      <alignment/>
    </xf>
    <xf numFmtId="0" fontId="0" fillId="0" borderId="82" xfId="0" applyNumberFormat="1" applyFont="1" applyBorder="1" applyAlignment="1">
      <alignment/>
    </xf>
    <xf numFmtId="0" fontId="0" fillId="0" borderId="2" xfId="0" applyNumberFormat="1" applyFont="1" applyBorder="1" applyAlignment="1">
      <alignment horizontal="center"/>
    </xf>
    <xf numFmtId="0" fontId="0" fillId="0" borderId="83" xfId="0" applyNumberFormat="1" applyFont="1" applyBorder="1" applyAlignment="1">
      <alignment/>
    </xf>
    <xf numFmtId="37" fontId="0" fillId="0" borderId="60" xfId="0" applyFont="1" applyBorder="1" applyAlignment="1">
      <alignment/>
    </xf>
    <xf numFmtId="0" fontId="0" fillId="0" borderId="84" xfId="0" applyNumberFormat="1" applyFont="1" applyBorder="1" applyAlignment="1">
      <alignment horizontal="centerContinuous" vertical="center"/>
    </xf>
    <xf numFmtId="37" fontId="0" fillId="0" borderId="56" xfId="0" applyFont="1" applyBorder="1" applyAlignment="1">
      <alignment horizontal="centerContinuous" vertical="center"/>
    </xf>
    <xf numFmtId="37" fontId="0" fillId="0" borderId="2" xfId="0" applyFont="1" applyBorder="1" applyAlignment="1">
      <alignment horizontal="center" vertical="center"/>
    </xf>
    <xf numFmtId="0" fontId="0" fillId="0" borderId="85" xfId="0" applyNumberFormat="1" applyFont="1" applyBorder="1" applyAlignment="1">
      <alignment horizontal="center"/>
    </xf>
    <xf numFmtId="0" fontId="0" fillId="0" borderId="86" xfId="0" applyNumberFormat="1" applyFont="1" applyFill="1" applyBorder="1" applyAlignment="1">
      <alignment horizontal="center"/>
    </xf>
    <xf numFmtId="0" fontId="0" fillId="0" borderId="87" xfId="0" applyNumberFormat="1" applyFont="1" applyBorder="1" applyAlignment="1">
      <alignment/>
    </xf>
    <xf numFmtId="38" fontId="0" fillId="0" borderId="72" xfId="17" applyFont="1" applyFill="1" applyBorder="1" applyAlignment="1">
      <alignment/>
    </xf>
    <xf numFmtId="37" fontId="0" fillId="0" borderId="88" xfId="0" applyFont="1" applyFill="1" applyBorder="1" applyAlignment="1">
      <alignment/>
    </xf>
    <xf numFmtId="0" fontId="0" fillId="0" borderId="89" xfId="0" applyNumberFormat="1" applyFont="1" applyBorder="1" applyAlignment="1">
      <alignment/>
    </xf>
    <xf numFmtId="0" fontId="0" fillId="0" borderId="89" xfId="0" applyNumberFormat="1" applyFont="1" applyBorder="1" applyAlignment="1">
      <alignment horizontal="center"/>
    </xf>
    <xf numFmtId="0" fontId="0" fillId="0" borderId="58" xfId="0" applyNumberFormat="1" applyFont="1" applyBorder="1" applyAlignment="1" quotePrefix="1">
      <alignment horizontal="center" vertical="center" shrinkToFit="1"/>
    </xf>
    <xf numFmtId="0" fontId="0" fillId="0" borderId="90" xfId="0" applyNumberFormat="1" applyFont="1" applyBorder="1" applyAlignment="1" quotePrefix="1">
      <alignment horizontal="center" vertical="center" shrinkToFit="1"/>
    </xf>
    <xf numFmtId="0" fontId="0" fillId="0" borderId="65" xfId="0" applyNumberFormat="1" applyFont="1" applyBorder="1" applyAlignment="1" quotePrefix="1">
      <alignment horizontal="center" vertical="center" shrinkToFit="1"/>
    </xf>
    <xf numFmtId="0" fontId="0" fillId="0" borderId="66" xfId="0" applyNumberFormat="1" applyFont="1" applyBorder="1" applyAlignment="1">
      <alignment shrinkToFit="1"/>
    </xf>
    <xf numFmtId="3" fontId="0" fillId="0" borderId="67" xfId="0" applyNumberFormat="1" applyFont="1" applyFill="1" applyBorder="1" applyAlignment="1">
      <alignment/>
    </xf>
    <xf numFmtId="3" fontId="0" fillId="0" borderId="9" xfId="0" applyNumberFormat="1" applyFont="1" applyFill="1" applyBorder="1" applyAlignment="1">
      <alignment/>
    </xf>
    <xf numFmtId="3" fontId="0" fillId="0" borderId="91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92" xfId="0" applyNumberFormat="1" applyFont="1" applyFill="1" applyBorder="1" applyAlignment="1">
      <alignment/>
    </xf>
    <xf numFmtId="3" fontId="0" fillId="0" borderId="93" xfId="0" applyNumberFormat="1" applyFont="1" applyFill="1" applyBorder="1" applyAlignment="1">
      <alignment/>
    </xf>
    <xf numFmtId="3" fontId="0" fillId="0" borderId="68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94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95" xfId="0" applyNumberFormat="1" applyFont="1" applyFill="1" applyBorder="1" applyAlignment="1">
      <alignment/>
    </xf>
    <xf numFmtId="3" fontId="0" fillId="0" borderId="96" xfId="0" applyNumberFormat="1" applyFont="1" applyFill="1" applyBorder="1" applyAlignment="1">
      <alignment/>
    </xf>
    <xf numFmtId="3" fontId="0" fillId="0" borderId="97" xfId="0" applyNumberFormat="1" applyFont="1" applyFill="1" applyBorder="1" applyAlignment="1">
      <alignment/>
    </xf>
    <xf numFmtId="3" fontId="0" fillId="0" borderId="98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69" xfId="0" applyNumberFormat="1" applyFont="1" applyFill="1" applyBorder="1" applyAlignment="1">
      <alignment/>
    </xf>
    <xf numFmtId="3" fontId="0" fillId="0" borderId="3" xfId="0" applyNumberFormat="1" applyFont="1" applyFill="1" applyBorder="1" applyAlignment="1">
      <alignment/>
    </xf>
    <xf numFmtId="3" fontId="0" fillId="0" borderId="99" xfId="0" applyNumberFormat="1" applyFont="1" applyFill="1" applyBorder="1" applyAlignment="1">
      <alignment/>
    </xf>
    <xf numFmtId="3" fontId="0" fillId="0" borderId="6" xfId="0" applyNumberFormat="1" applyFont="1" applyFill="1" applyBorder="1" applyAlignment="1">
      <alignment/>
    </xf>
    <xf numFmtId="3" fontId="0" fillId="0" borderId="70" xfId="0" applyNumberFormat="1" applyFont="1" applyFill="1" applyBorder="1" applyAlignment="1">
      <alignment/>
    </xf>
    <xf numFmtId="3" fontId="0" fillId="0" borderId="100" xfId="0" applyNumberFormat="1" applyFont="1" applyFill="1" applyBorder="1" applyAlignment="1">
      <alignment/>
    </xf>
    <xf numFmtId="3" fontId="0" fillId="0" borderId="71" xfId="0" applyNumberFormat="1" applyFont="1" applyFill="1" applyBorder="1" applyAlignment="1">
      <alignment/>
    </xf>
    <xf numFmtId="3" fontId="0" fillId="0" borderId="4" xfId="0" applyNumberFormat="1" applyFont="1" applyFill="1" applyBorder="1" applyAlignment="1">
      <alignment/>
    </xf>
    <xf numFmtId="3" fontId="0" fillId="0" borderId="101" xfId="0" applyNumberFormat="1" applyFont="1" applyFill="1" applyBorder="1" applyAlignment="1">
      <alignment/>
    </xf>
    <xf numFmtId="3" fontId="0" fillId="0" borderId="7" xfId="0" applyNumberFormat="1" applyFont="1" applyFill="1" applyBorder="1" applyAlignment="1">
      <alignment/>
    </xf>
    <xf numFmtId="3" fontId="0" fillId="0" borderId="72" xfId="0" applyNumberFormat="1" applyFont="1" applyFill="1" applyBorder="1" applyAlignment="1">
      <alignment/>
    </xf>
    <xf numFmtId="3" fontId="0" fillId="0" borderId="5" xfId="0" applyNumberFormat="1" applyFont="1" applyFill="1" applyBorder="1" applyAlignment="1">
      <alignment/>
    </xf>
    <xf numFmtId="3" fontId="0" fillId="0" borderId="102" xfId="0" applyNumberFormat="1" applyFont="1" applyFill="1" applyBorder="1" applyAlignment="1">
      <alignment/>
    </xf>
    <xf numFmtId="3" fontId="0" fillId="0" borderId="8" xfId="0" applyNumberFormat="1" applyFont="1" applyFill="1" applyBorder="1" applyAlignment="1">
      <alignment/>
    </xf>
    <xf numFmtId="3" fontId="0" fillId="0" borderId="5" xfId="17" applyNumberFormat="1" applyFont="1" applyFill="1" applyBorder="1" applyAlignment="1">
      <alignment/>
    </xf>
    <xf numFmtId="3" fontId="0" fillId="0" borderId="8" xfId="17" applyNumberFormat="1" applyFont="1" applyFill="1" applyBorder="1" applyAlignment="1">
      <alignment/>
    </xf>
    <xf numFmtId="3" fontId="0" fillId="0" borderId="73" xfId="0" applyNumberFormat="1" applyFont="1" applyFill="1" applyBorder="1" applyAlignment="1">
      <alignment/>
    </xf>
    <xf numFmtId="3" fontId="0" fillId="0" borderId="103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0" fillId="0" borderId="74" xfId="0" applyNumberFormat="1" applyFont="1" applyFill="1" applyBorder="1" applyAlignment="1">
      <alignment/>
    </xf>
    <xf numFmtId="3" fontId="0" fillId="0" borderId="104" xfId="0" applyNumberFormat="1" applyFont="1" applyFill="1" applyBorder="1" applyAlignment="1">
      <alignment/>
    </xf>
    <xf numFmtId="3" fontId="0" fillId="0" borderId="105" xfId="0" applyNumberFormat="1" applyFont="1" applyFill="1" applyBorder="1" applyAlignment="1">
      <alignment/>
    </xf>
    <xf numFmtId="3" fontId="0" fillId="0" borderId="106" xfId="0" applyNumberFormat="1" applyFont="1" applyFill="1" applyBorder="1" applyAlignment="1">
      <alignment/>
    </xf>
    <xf numFmtId="3" fontId="0" fillId="0" borderId="107" xfId="0" applyNumberFormat="1" applyFont="1" applyFill="1" applyBorder="1" applyAlignment="1">
      <alignment/>
    </xf>
    <xf numFmtId="3" fontId="0" fillId="0" borderId="108" xfId="0" applyNumberFormat="1" applyFont="1" applyFill="1" applyBorder="1" applyAlignment="1">
      <alignment/>
    </xf>
    <xf numFmtId="0" fontId="0" fillId="0" borderId="109" xfId="0" applyNumberFormat="1" applyFont="1" applyBorder="1" applyAlignment="1">
      <alignment horizontal="centerContinuous" vertical="top"/>
    </xf>
    <xf numFmtId="0" fontId="0" fillId="0" borderId="56" xfId="0" applyNumberFormat="1" applyFont="1" applyBorder="1" applyAlignment="1">
      <alignment horizontal="centerContinuous" vertical="top"/>
    </xf>
    <xf numFmtId="0" fontId="0" fillId="0" borderId="58" xfId="0" applyNumberFormat="1" applyFont="1" applyBorder="1" applyAlignment="1">
      <alignment horizontal="center"/>
    </xf>
    <xf numFmtId="0" fontId="0" fillId="0" borderId="84" xfId="0" applyNumberFormat="1" applyFont="1" applyBorder="1" applyAlignment="1">
      <alignment horizontal="centerContinuous" vertical="top"/>
    </xf>
    <xf numFmtId="0" fontId="0" fillId="0" borderId="110" xfId="0" applyNumberFormat="1" applyFont="1" applyBorder="1" applyAlignment="1">
      <alignment horizontal="centerContinuous" vertical="top"/>
    </xf>
    <xf numFmtId="0" fontId="0" fillId="0" borderId="57" xfId="0" applyNumberFormat="1" applyFont="1" applyBorder="1" applyAlignment="1">
      <alignment horizontal="centerContinuous" vertical="top"/>
    </xf>
    <xf numFmtId="3" fontId="0" fillId="0" borderId="111" xfId="0" applyNumberFormat="1" applyFont="1" applyFill="1" applyBorder="1" applyAlignment="1">
      <alignment/>
    </xf>
    <xf numFmtId="3" fontId="0" fillId="0" borderId="72" xfId="17" applyNumberFormat="1" applyFont="1" applyFill="1" applyBorder="1" applyAlignment="1">
      <alignment/>
    </xf>
    <xf numFmtId="3" fontId="0" fillId="0" borderId="88" xfId="0" applyNumberFormat="1" applyFont="1" applyFill="1" applyBorder="1" applyAlignment="1">
      <alignment/>
    </xf>
    <xf numFmtId="0" fontId="0" fillId="0" borderId="112" xfId="0" applyNumberFormat="1" applyFont="1" applyBorder="1" applyAlignment="1">
      <alignment vertical="center"/>
    </xf>
    <xf numFmtId="0" fontId="0" fillId="0" borderId="58" xfId="0" applyNumberFormat="1" applyFont="1" applyBorder="1" applyAlignment="1">
      <alignment horizontal="center" vertical="center"/>
    </xf>
    <xf numFmtId="0" fontId="0" fillId="0" borderId="113" xfId="0" applyNumberFormat="1" applyFont="1" applyBorder="1" applyAlignment="1">
      <alignment horizontal="center" vertical="top"/>
    </xf>
    <xf numFmtId="0" fontId="0" fillId="0" borderId="60" xfId="0" applyNumberFormat="1" applyFont="1" applyBorder="1" applyAlignment="1">
      <alignment horizontal="center" vertical="top"/>
    </xf>
    <xf numFmtId="37" fontId="0" fillId="0" borderId="59" xfId="0" applyFont="1" applyBorder="1" applyAlignment="1">
      <alignment/>
    </xf>
    <xf numFmtId="37" fontId="0" fillId="0" borderId="60" xfId="0" applyFont="1" applyBorder="1" applyAlignment="1">
      <alignment horizontal="center" vertical="center"/>
    </xf>
    <xf numFmtId="0" fontId="0" fillId="0" borderId="114" xfId="0" applyNumberFormat="1" applyFont="1" applyBorder="1" applyAlignment="1">
      <alignment horizontal="center"/>
    </xf>
    <xf numFmtId="0" fontId="0" fillId="0" borderId="115" xfId="0" applyNumberFormat="1" applyFont="1" applyBorder="1" applyAlignment="1">
      <alignment horizontal="center"/>
    </xf>
    <xf numFmtId="3" fontId="0" fillId="0" borderId="105" xfId="17" applyNumberFormat="1" applyFont="1" applyFill="1" applyBorder="1" applyAlignment="1">
      <alignment/>
    </xf>
    <xf numFmtId="3" fontId="0" fillId="0" borderId="106" xfId="17" applyNumberFormat="1" applyFont="1" applyFill="1" applyBorder="1" applyAlignment="1">
      <alignment/>
    </xf>
    <xf numFmtId="3" fontId="0" fillId="0" borderId="108" xfId="17" applyNumberFormat="1" applyFont="1" applyFill="1" applyBorder="1" applyAlignment="1">
      <alignment/>
    </xf>
    <xf numFmtId="0" fontId="0" fillId="0" borderId="116" xfId="0" applyNumberFormat="1" applyFont="1" applyBorder="1" applyAlignment="1">
      <alignment/>
    </xf>
    <xf numFmtId="0" fontId="0" fillId="0" borderId="65" xfId="0" applyNumberFormat="1" applyFont="1" applyBorder="1" applyAlignment="1">
      <alignment/>
    </xf>
    <xf numFmtId="0" fontId="0" fillId="0" borderId="117" xfId="0" applyNumberFormat="1" applyFont="1" applyBorder="1" applyAlignment="1">
      <alignment/>
    </xf>
    <xf numFmtId="0" fontId="0" fillId="0" borderId="116" xfId="0" applyNumberFormat="1" applyFont="1" applyBorder="1" applyAlignment="1">
      <alignment horizontal="center"/>
    </xf>
    <xf numFmtId="0" fontId="0" fillId="0" borderId="65" xfId="0" applyNumberFormat="1" applyFont="1" applyBorder="1" applyAlignment="1">
      <alignment horizontal="center"/>
    </xf>
    <xf numFmtId="0" fontId="0" fillId="0" borderId="118" xfId="0" applyNumberFormat="1" applyFont="1" applyBorder="1" applyAlignment="1">
      <alignment vertical="center"/>
    </xf>
    <xf numFmtId="0" fontId="0" fillId="0" borderId="119" xfId="0" applyNumberFormat="1" applyFont="1" applyBorder="1" applyAlignment="1">
      <alignment horizontal="center" vertical="center"/>
    </xf>
    <xf numFmtId="0" fontId="0" fillId="0" borderId="119" xfId="0" applyNumberFormat="1" applyFont="1" applyBorder="1" applyAlignment="1">
      <alignment vertical="center"/>
    </xf>
    <xf numFmtId="0" fontId="0" fillId="0" borderId="120" xfId="0" applyNumberFormat="1" applyFont="1" applyBorder="1" applyAlignment="1">
      <alignment horizontal="center" vertical="center"/>
    </xf>
    <xf numFmtId="3" fontId="0" fillId="0" borderId="121" xfId="0" applyNumberFormat="1" applyFont="1" applyFill="1" applyBorder="1" applyAlignment="1">
      <alignment/>
    </xf>
    <xf numFmtId="3" fontId="0" fillId="0" borderId="122" xfId="0" applyNumberFormat="1" applyFont="1" applyFill="1" applyBorder="1" applyAlignment="1">
      <alignment/>
    </xf>
    <xf numFmtId="3" fontId="0" fillId="0" borderId="123" xfId="0" applyNumberFormat="1" applyFont="1" applyFill="1" applyBorder="1" applyAlignment="1">
      <alignment/>
    </xf>
    <xf numFmtId="3" fontId="0" fillId="0" borderId="124" xfId="0" applyNumberFormat="1" applyFont="1" applyFill="1" applyBorder="1" applyAlignment="1">
      <alignment/>
    </xf>
    <xf numFmtId="3" fontId="0" fillId="0" borderId="125" xfId="0" applyNumberFormat="1" applyFont="1" applyFill="1" applyBorder="1" applyAlignment="1">
      <alignment/>
    </xf>
    <xf numFmtId="3" fontId="0" fillId="0" borderId="126" xfId="0" applyNumberFormat="1" applyFont="1" applyFill="1" applyBorder="1" applyAlignment="1">
      <alignment/>
    </xf>
    <xf numFmtId="3" fontId="0" fillId="0" borderId="127" xfId="0" applyNumberFormat="1" applyFont="1" applyFill="1" applyBorder="1" applyAlignment="1">
      <alignment/>
    </xf>
    <xf numFmtId="3" fontId="0" fillId="0" borderId="128" xfId="0" applyNumberFormat="1" applyFont="1" applyFill="1" applyBorder="1" applyAlignment="1">
      <alignment/>
    </xf>
    <xf numFmtId="3" fontId="0" fillId="0" borderId="127" xfId="17" applyNumberFormat="1" applyFont="1" applyFill="1" applyBorder="1" applyAlignment="1">
      <alignment/>
    </xf>
    <xf numFmtId="3" fontId="0" fillId="0" borderId="107" xfId="17" applyNumberFormat="1" applyFont="1" applyFill="1" applyBorder="1" applyAlignment="1">
      <alignment/>
    </xf>
    <xf numFmtId="3" fontId="0" fillId="0" borderId="128" xfId="17" applyNumberFormat="1" applyFont="1" applyFill="1" applyBorder="1" applyAlignment="1">
      <alignment/>
    </xf>
    <xf numFmtId="0" fontId="0" fillId="0" borderId="58" xfId="0" applyNumberFormat="1" applyFont="1" applyBorder="1" applyAlignment="1">
      <alignment/>
    </xf>
    <xf numFmtId="37" fontId="0" fillId="0" borderId="58" xfId="0" applyFont="1" applyBorder="1" applyAlignment="1">
      <alignment/>
    </xf>
    <xf numFmtId="37" fontId="0" fillId="0" borderId="58" xfId="0" applyFont="1" applyBorder="1" applyAlignment="1">
      <alignment horizontal="center"/>
    </xf>
    <xf numFmtId="0" fontId="0" fillId="0" borderId="113" xfId="0" applyNumberFormat="1" applyFont="1" applyBorder="1" applyAlignment="1">
      <alignment horizontal="center" vertical="center"/>
    </xf>
    <xf numFmtId="0" fontId="0" fillId="0" borderId="113" xfId="0" applyNumberFormat="1" applyFont="1" applyBorder="1" applyAlignment="1">
      <alignment vertical="center"/>
    </xf>
    <xf numFmtId="37" fontId="0" fillId="0" borderId="113" xfId="0" applyFont="1" applyBorder="1" applyAlignment="1">
      <alignment horizontal="center" vertical="center"/>
    </xf>
    <xf numFmtId="37" fontId="0" fillId="0" borderId="113" xfId="0" applyFont="1" applyBorder="1" applyAlignment="1">
      <alignment vertical="center"/>
    </xf>
    <xf numFmtId="0" fontId="0" fillId="0" borderId="129" xfId="0" applyNumberFormat="1" applyFont="1" applyBorder="1" applyAlignment="1">
      <alignment vertical="center"/>
    </xf>
    <xf numFmtId="0" fontId="0" fillId="0" borderId="130" xfId="0" applyNumberFormat="1" applyFont="1" applyBorder="1" applyAlignment="1">
      <alignment vertical="center"/>
    </xf>
    <xf numFmtId="0" fontId="0" fillId="0" borderId="75" xfId="0" applyNumberFormat="1" applyFont="1" applyBorder="1" applyAlignment="1">
      <alignment horizontal="center" vertical="center"/>
    </xf>
    <xf numFmtId="0" fontId="0" fillId="0" borderId="76" xfId="0" applyNumberFormat="1" applyFont="1" applyBorder="1" applyAlignment="1">
      <alignment horizontal="center" vertical="top"/>
    </xf>
    <xf numFmtId="3" fontId="0" fillId="0" borderId="131" xfId="0" applyNumberFormat="1" applyFont="1" applyFill="1" applyBorder="1" applyAlignment="1">
      <alignment/>
    </xf>
    <xf numFmtId="3" fontId="0" fillId="0" borderId="132" xfId="0" applyNumberFormat="1" applyFont="1" applyFill="1" applyBorder="1" applyAlignment="1">
      <alignment/>
    </xf>
    <xf numFmtId="3" fontId="0" fillId="0" borderId="133" xfId="0" applyNumberFormat="1" applyFont="1" applyFill="1" applyBorder="1" applyAlignment="1">
      <alignment/>
    </xf>
    <xf numFmtId="3" fontId="0" fillId="0" borderId="134" xfId="0" applyNumberFormat="1" applyFont="1" applyFill="1" applyBorder="1" applyAlignment="1">
      <alignment/>
    </xf>
    <xf numFmtId="3" fontId="0" fillId="0" borderId="135" xfId="0" applyNumberFormat="1" applyFont="1" applyFill="1" applyBorder="1" applyAlignment="1">
      <alignment/>
    </xf>
    <xf numFmtId="3" fontId="0" fillId="0" borderId="136" xfId="0" applyNumberFormat="1" applyFont="1" applyFill="1" applyBorder="1" applyAlignment="1">
      <alignment/>
    </xf>
    <xf numFmtId="3" fontId="0" fillId="0" borderId="137" xfId="0" applyNumberFormat="1" applyFont="1" applyFill="1" applyBorder="1" applyAlignment="1">
      <alignment/>
    </xf>
    <xf numFmtId="3" fontId="0" fillId="0" borderId="138" xfId="0" applyNumberFormat="1" applyFont="1" applyFill="1" applyBorder="1" applyAlignment="1">
      <alignment/>
    </xf>
    <xf numFmtId="3" fontId="0" fillId="0" borderId="139" xfId="17" applyNumberFormat="1" applyFont="1" applyFill="1" applyBorder="1" applyAlignment="1">
      <alignment/>
    </xf>
    <xf numFmtId="3" fontId="0" fillId="0" borderId="102" xfId="17" applyNumberFormat="1" applyFont="1" applyFill="1" applyBorder="1" applyAlignment="1">
      <alignment/>
    </xf>
    <xf numFmtId="3" fontId="0" fillId="0" borderId="140" xfId="17" applyNumberFormat="1" applyFont="1" applyFill="1" applyBorder="1" applyAlignment="1">
      <alignment/>
    </xf>
    <xf numFmtId="3" fontId="0" fillId="0" borderId="139" xfId="0" applyNumberFormat="1" applyFont="1" applyFill="1" applyBorder="1" applyAlignment="1">
      <alignment/>
    </xf>
    <xf numFmtId="3" fontId="0" fillId="0" borderId="140" xfId="0" applyNumberFormat="1" applyFont="1" applyFill="1" applyBorder="1" applyAlignment="1">
      <alignment/>
    </xf>
    <xf numFmtId="3" fontId="0" fillId="0" borderId="141" xfId="0" applyNumberFormat="1" applyFont="1" applyFill="1" applyBorder="1" applyAlignment="1">
      <alignment/>
    </xf>
    <xf numFmtId="3" fontId="0" fillId="0" borderId="142" xfId="0" applyNumberFormat="1" applyFont="1" applyFill="1" applyBorder="1" applyAlignment="1">
      <alignment/>
    </xf>
    <xf numFmtId="3" fontId="0" fillId="0" borderId="143" xfId="0" applyNumberFormat="1" applyFont="1" applyFill="1" applyBorder="1" applyAlignment="1">
      <alignment/>
    </xf>
    <xf numFmtId="3" fontId="0" fillId="0" borderId="144" xfId="0" applyNumberFormat="1" applyFont="1" applyFill="1" applyBorder="1" applyAlignment="1">
      <alignment/>
    </xf>
    <xf numFmtId="3" fontId="0" fillId="0" borderId="145" xfId="0" applyNumberFormat="1" applyFont="1" applyFill="1" applyBorder="1" applyAlignment="1">
      <alignment/>
    </xf>
    <xf numFmtId="0" fontId="0" fillId="0" borderId="65" xfId="0" applyNumberFormat="1" applyFont="1" applyBorder="1" applyAlignment="1" quotePrefix="1">
      <alignment horizontal="center"/>
    </xf>
    <xf numFmtId="0" fontId="0" fillId="0" borderId="65" xfId="0" applyNumberFormat="1" applyFont="1" applyBorder="1" applyAlignment="1">
      <alignment horizontal="center" vertical="center"/>
    </xf>
    <xf numFmtId="0" fontId="0" fillId="0" borderId="65" xfId="0" applyNumberFormat="1" applyFont="1" applyBorder="1" applyAlignment="1">
      <alignment horizontal="center" vertical="center" shrinkToFit="1"/>
    </xf>
    <xf numFmtId="0" fontId="0" fillId="0" borderId="117" xfId="0" applyNumberFormat="1" applyFont="1" applyBorder="1" applyAlignment="1">
      <alignment horizontal="center" vertical="center"/>
    </xf>
    <xf numFmtId="0" fontId="0" fillId="0" borderId="65" xfId="0" applyNumberFormat="1" applyBorder="1" applyAlignment="1" quotePrefix="1">
      <alignment horizontal="center"/>
    </xf>
    <xf numFmtId="3" fontId="0" fillId="0" borderId="146" xfId="0" applyNumberFormat="1" applyFont="1" applyFill="1" applyBorder="1" applyAlignment="1">
      <alignment/>
    </xf>
    <xf numFmtId="3" fontId="0" fillId="0" borderId="147" xfId="0" applyNumberFormat="1" applyFont="1" applyFill="1" applyBorder="1" applyAlignment="1">
      <alignment/>
    </xf>
    <xf numFmtId="3" fontId="0" fillId="0" borderId="148" xfId="0" applyNumberFormat="1" applyFont="1" applyFill="1" applyBorder="1" applyAlignment="1">
      <alignment/>
    </xf>
    <xf numFmtId="3" fontId="0" fillId="0" borderId="95" xfId="17" applyNumberFormat="1" applyFont="1" applyFill="1" applyBorder="1" applyAlignment="1">
      <alignment/>
    </xf>
    <xf numFmtId="3" fontId="0" fillId="0" borderId="96" xfId="17" applyNumberFormat="1" applyFont="1" applyFill="1" applyBorder="1" applyAlignment="1">
      <alignment/>
    </xf>
    <xf numFmtId="3" fontId="0" fillId="0" borderId="98" xfId="17" applyNumberFormat="1" applyFont="1" applyFill="1" applyBorder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06"/>
  <sheetViews>
    <sheetView showGridLines="0" tabSelected="1" zoomScale="65" zoomScaleNormal="65" workbookViewId="0" topLeftCell="A1">
      <pane xSplit="3" ySplit="7" topLeftCell="D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4.66015625" defaultRowHeight="24" customHeight="1"/>
  <cols>
    <col min="1" max="1" width="1.66015625" style="1" customWidth="1"/>
    <col min="2" max="2" width="14.16015625" style="1" customWidth="1"/>
    <col min="3" max="3" width="8.66015625" style="6" customWidth="1"/>
    <col min="4" max="4" width="12.66015625" style="1" customWidth="1"/>
    <col min="5" max="5" width="11.66015625" style="1" customWidth="1"/>
    <col min="6" max="10" width="12.16015625" style="1" customWidth="1"/>
    <col min="11" max="11" width="11.66015625" style="1" customWidth="1"/>
    <col min="12" max="14" width="12.16015625" style="1" customWidth="1"/>
    <col min="15" max="15" width="11.66015625" style="1" customWidth="1"/>
    <col min="16" max="16" width="12.16015625" style="1" customWidth="1"/>
    <col min="17" max="17" width="11.66015625" style="1" customWidth="1"/>
    <col min="18" max="18" width="12.16015625" style="1" customWidth="1"/>
    <col min="19" max="19" width="11.66015625" style="1" customWidth="1"/>
    <col min="20" max="22" width="12.16015625" style="1" customWidth="1"/>
    <col min="23" max="23" width="11.66015625" style="1" customWidth="1"/>
    <col min="24" max="27" width="12.16015625" style="1" customWidth="1"/>
    <col min="28" max="29" width="11.66015625" style="1" customWidth="1"/>
    <col min="30" max="31" width="12.16015625" style="1" customWidth="1"/>
    <col min="32" max="32" width="11.66015625" style="1" customWidth="1"/>
    <col min="33" max="36" width="13.66015625" style="1" customWidth="1"/>
    <col min="37" max="16384" width="14.66015625" style="1" customWidth="1"/>
  </cols>
  <sheetData>
    <row r="1" spans="1:32" ht="27" customHeight="1">
      <c r="A1" s="31"/>
      <c r="B1" s="46" t="s">
        <v>155</v>
      </c>
      <c r="C1" s="32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</row>
    <row r="2" spans="1:32" ht="27" customHeight="1" thickBot="1">
      <c r="A2" s="31"/>
      <c r="B2" s="33"/>
      <c r="C2" s="34"/>
      <c r="D2" s="33"/>
      <c r="E2" s="33"/>
      <c r="F2" s="33"/>
      <c r="G2" s="33"/>
      <c r="H2" s="33"/>
      <c r="I2" s="33"/>
      <c r="J2" s="33"/>
      <c r="K2" s="45"/>
      <c r="L2" s="35"/>
      <c r="M2" s="35"/>
      <c r="N2" s="35"/>
      <c r="O2" s="35"/>
      <c r="P2" s="35"/>
      <c r="Q2" s="35"/>
      <c r="R2" s="35"/>
      <c r="S2" s="36" t="s">
        <v>0</v>
      </c>
      <c r="T2" s="33"/>
      <c r="U2" s="33"/>
      <c r="V2" s="33"/>
      <c r="W2" s="33"/>
      <c r="X2" s="33"/>
      <c r="Y2" s="33"/>
      <c r="Z2" s="45"/>
      <c r="AA2" s="35"/>
      <c r="AB2" s="35"/>
      <c r="AC2" s="35"/>
      <c r="AD2" s="35"/>
      <c r="AE2" s="35"/>
      <c r="AF2" s="36" t="s">
        <v>0</v>
      </c>
    </row>
    <row r="3" spans="1:36" ht="27" customHeight="1">
      <c r="A3" s="31"/>
      <c r="B3" s="110"/>
      <c r="C3" s="100"/>
      <c r="D3" s="101"/>
      <c r="E3" s="94"/>
      <c r="F3" s="85" t="s">
        <v>118</v>
      </c>
      <c r="G3" s="86"/>
      <c r="H3" s="85" t="s">
        <v>3</v>
      </c>
      <c r="I3" s="86"/>
      <c r="J3" s="48"/>
      <c r="K3" s="35"/>
      <c r="L3" s="96"/>
      <c r="M3" s="96"/>
      <c r="N3" s="97"/>
      <c r="O3" s="75"/>
      <c r="P3" s="74"/>
      <c r="Q3" s="75"/>
      <c r="R3" s="74"/>
      <c r="S3" s="118"/>
      <c r="T3" s="139"/>
      <c r="U3" s="38"/>
      <c r="V3" s="38"/>
      <c r="W3" s="31"/>
      <c r="X3" s="38"/>
      <c r="Y3" s="38"/>
      <c r="Z3" s="48"/>
      <c r="AA3" s="74"/>
      <c r="AB3" s="75"/>
      <c r="AC3" s="75"/>
      <c r="AD3" s="74"/>
      <c r="AE3" s="74"/>
      <c r="AF3" s="118"/>
      <c r="AG3" s="26"/>
      <c r="AH3" s="24"/>
      <c r="AI3" s="24"/>
      <c r="AJ3" s="24"/>
    </row>
    <row r="4" spans="1:36" ht="27" customHeight="1">
      <c r="A4" s="31"/>
      <c r="B4" s="111"/>
      <c r="C4" s="39"/>
      <c r="D4" s="40" t="s">
        <v>1</v>
      </c>
      <c r="E4" s="95"/>
      <c r="F4" s="87" t="s">
        <v>154</v>
      </c>
      <c r="G4" s="87" t="s">
        <v>2</v>
      </c>
      <c r="H4" s="87" t="s">
        <v>12</v>
      </c>
      <c r="I4" s="87" t="s">
        <v>111</v>
      </c>
      <c r="J4" s="73" t="s">
        <v>4</v>
      </c>
      <c r="K4" s="79"/>
      <c r="L4" s="98" t="s">
        <v>121</v>
      </c>
      <c r="M4" s="98" t="s">
        <v>5</v>
      </c>
      <c r="N4" s="99" t="s">
        <v>6</v>
      </c>
      <c r="O4" s="79"/>
      <c r="P4" s="73" t="s">
        <v>7</v>
      </c>
      <c r="Q4" s="79"/>
      <c r="R4" s="73" t="s">
        <v>8</v>
      </c>
      <c r="S4" s="119"/>
      <c r="T4" s="140" t="s">
        <v>20</v>
      </c>
      <c r="U4" s="73" t="s">
        <v>21</v>
      </c>
      <c r="V4" s="73" t="s">
        <v>22</v>
      </c>
      <c r="W4" s="79"/>
      <c r="X4" s="73" t="s">
        <v>23</v>
      </c>
      <c r="Y4" s="73" t="s">
        <v>24</v>
      </c>
      <c r="Z4" s="73" t="s">
        <v>25</v>
      </c>
      <c r="AA4" s="73" t="s">
        <v>26</v>
      </c>
      <c r="AB4" s="79"/>
      <c r="AC4" s="79"/>
      <c r="AD4" s="73" t="s">
        <v>27</v>
      </c>
      <c r="AE4" s="73" t="s">
        <v>28</v>
      </c>
      <c r="AF4" s="119"/>
      <c r="AG4" s="26"/>
      <c r="AH4" s="24"/>
      <c r="AI4" s="24"/>
      <c r="AJ4" s="24"/>
    </row>
    <row r="5" spans="1:36" ht="27" customHeight="1">
      <c r="A5" s="31"/>
      <c r="B5" s="112" t="s">
        <v>115</v>
      </c>
      <c r="C5" s="41" t="s">
        <v>116</v>
      </c>
      <c r="D5" s="37"/>
      <c r="E5" s="38" t="s">
        <v>114</v>
      </c>
      <c r="F5" s="87" t="s">
        <v>10</v>
      </c>
      <c r="G5" s="87" t="s">
        <v>119</v>
      </c>
      <c r="H5" s="87" t="s">
        <v>17</v>
      </c>
      <c r="I5" s="87" t="s">
        <v>112</v>
      </c>
      <c r="J5" s="38"/>
      <c r="K5" s="38" t="s">
        <v>114</v>
      </c>
      <c r="L5" s="98" t="s">
        <v>122</v>
      </c>
      <c r="M5" s="98" t="s">
        <v>13</v>
      </c>
      <c r="N5" s="99" t="s">
        <v>14</v>
      </c>
      <c r="O5" s="38" t="s">
        <v>114</v>
      </c>
      <c r="P5" s="38"/>
      <c r="Q5" s="38" t="s">
        <v>114</v>
      </c>
      <c r="R5" s="38"/>
      <c r="S5" s="90" t="s">
        <v>114</v>
      </c>
      <c r="T5" s="211"/>
      <c r="U5" s="212"/>
      <c r="V5" s="212"/>
      <c r="W5" s="212" t="s">
        <v>131</v>
      </c>
      <c r="X5" s="212"/>
      <c r="Y5" s="212"/>
      <c r="Z5" s="212"/>
      <c r="AA5" s="212"/>
      <c r="AB5" s="212" t="s">
        <v>131</v>
      </c>
      <c r="AC5" s="260" t="s">
        <v>137</v>
      </c>
      <c r="AD5" s="212"/>
      <c r="AE5" s="212"/>
      <c r="AF5" s="213" t="s">
        <v>131</v>
      </c>
      <c r="AG5" s="26"/>
      <c r="AH5" s="24"/>
      <c r="AI5" s="24"/>
      <c r="AJ5" s="24"/>
    </row>
    <row r="6" spans="1:36" ht="27" customHeight="1">
      <c r="A6" s="31"/>
      <c r="B6" s="111"/>
      <c r="C6" s="39"/>
      <c r="D6" s="40" t="s">
        <v>11</v>
      </c>
      <c r="E6" s="83" t="s">
        <v>125</v>
      </c>
      <c r="F6" s="87" t="s">
        <v>16</v>
      </c>
      <c r="G6" s="88"/>
      <c r="H6" s="87" t="s">
        <v>120</v>
      </c>
      <c r="I6" s="89" t="s">
        <v>117</v>
      </c>
      <c r="J6" s="73" t="s">
        <v>153</v>
      </c>
      <c r="K6" s="83" t="s">
        <v>125</v>
      </c>
      <c r="L6" s="98" t="s">
        <v>123</v>
      </c>
      <c r="M6" s="98" t="s">
        <v>11</v>
      </c>
      <c r="N6" s="99" t="s">
        <v>124</v>
      </c>
      <c r="O6" s="83" t="s">
        <v>125</v>
      </c>
      <c r="P6" s="73" t="s">
        <v>11</v>
      </c>
      <c r="Q6" s="83" t="s">
        <v>125</v>
      </c>
      <c r="R6" s="73" t="s">
        <v>11</v>
      </c>
      <c r="S6" s="91" t="s">
        <v>125</v>
      </c>
      <c r="T6" s="214" t="s">
        <v>129</v>
      </c>
      <c r="U6" s="215" t="s">
        <v>130</v>
      </c>
      <c r="V6" s="215" t="s">
        <v>11</v>
      </c>
      <c r="W6" s="261" t="s">
        <v>132</v>
      </c>
      <c r="X6" s="215" t="s">
        <v>11</v>
      </c>
      <c r="Y6" s="215" t="s">
        <v>11</v>
      </c>
      <c r="Z6" s="215" t="s">
        <v>11</v>
      </c>
      <c r="AA6" s="215" t="s">
        <v>11</v>
      </c>
      <c r="AB6" s="261" t="s">
        <v>132</v>
      </c>
      <c r="AC6" s="262" t="s">
        <v>29</v>
      </c>
      <c r="AD6" s="215" t="s">
        <v>11</v>
      </c>
      <c r="AE6" s="215" t="s">
        <v>11</v>
      </c>
      <c r="AF6" s="263" t="s">
        <v>132</v>
      </c>
      <c r="AG6" s="26"/>
      <c r="AH6" s="24"/>
      <c r="AI6" s="24"/>
      <c r="AJ6" s="24"/>
    </row>
    <row r="7" spans="1:36" ht="27" customHeight="1" thickBot="1">
      <c r="A7" s="31"/>
      <c r="B7" s="113"/>
      <c r="C7" s="44"/>
      <c r="D7" s="37"/>
      <c r="E7" s="83" t="s">
        <v>126</v>
      </c>
      <c r="F7" s="141" t="s">
        <v>127</v>
      </c>
      <c r="G7" s="141" t="s">
        <v>127</v>
      </c>
      <c r="H7" s="141" t="s">
        <v>127</v>
      </c>
      <c r="I7" s="141" t="s">
        <v>127</v>
      </c>
      <c r="J7" s="38"/>
      <c r="K7" s="83" t="s">
        <v>126</v>
      </c>
      <c r="L7" s="142" t="s">
        <v>127</v>
      </c>
      <c r="M7" s="143" t="s">
        <v>127</v>
      </c>
      <c r="N7" s="144"/>
      <c r="O7" s="83" t="s">
        <v>126</v>
      </c>
      <c r="P7" s="38"/>
      <c r="Q7" s="83" t="s">
        <v>126</v>
      </c>
      <c r="R7" s="38"/>
      <c r="S7" s="91" t="s">
        <v>126</v>
      </c>
      <c r="T7" s="211"/>
      <c r="U7" s="212"/>
      <c r="V7" s="212"/>
      <c r="W7" s="261" t="s">
        <v>126</v>
      </c>
      <c r="X7" s="212"/>
      <c r="Y7" s="212"/>
      <c r="Z7" s="212"/>
      <c r="AA7" s="264" t="s">
        <v>136</v>
      </c>
      <c r="AB7" s="261" t="s">
        <v>126</v>
      </c>
      <c r="AC7" s="262" t="s">
        <v>30</v>
      </c>
      <c r="AD7" s="212"/>
      <c r="AE7" s="212"/>
      <c r="AF7" s="263" t="s">
        <v>126</v>
      </c>
      <c r="AG7" s="26"/>
      <c r="AH7" s="24"/>
      <c r="AI7" s="24"/>
      <c r="AJ7" s="24"/>
    </row>
    <row r="8" spans="1:33" ht="27" customHeight="1" thickBot="1">
      <c r="A8" s="31"/>
      <c r="B8" s="114" t="s">
        <v>18</v>
      </c>
      <c r="C8" s="49" t="s">
        <v>94</v>
      </c>
      <c r="D8" s="145">
        <v>194114</v>
      </c>
      <c r="E8" s="146">
        <v>185541</v>
      </c>
      <c r="F8" s="146">
        <v>4197</v>
      </c>
      <c r="G8" s="146">
        <v>632</v>
      </c>
      <c r="H8" s="146">
        <v>1038</v>
      </c>
      <c r="I8" s="146">
        <v>1688</v>
      </c>
      <c r="J8" s="146">
        <v>8150</v>
      </c>
      <c r="K8" s="146">
        <v>5396</v>
      </c>
      <c r="L8" s="146">
        <v>313</v>
      </c>
      <c r="M8" s="146">
        <v>228</v>
      </c>
      <c r="N8" s="146">
        <v>2601</v>
      </c>
      <c r="O8" s="146">
        <v>0</v>
      </c>
      <c r="P8" s="146">
        <v>5601</v>
      </c>
      <c r="Q8" s="146">
        <v>830</v>
      </c>
      <c r="R8" s="146">
        <v>2923</v>
      </c>
      <c r="S8" s="148">
        <v>0</v>
      </c>
      <c r="T8" s="265">
        <v>43246</v>
      </c>
      <c r="U8" s="266">
        <v>18725</v>
      </c>
      <c r="V8" s="266">
        <v>753</v>
      </c>
      <c r="W8" s="266">
        <v>0</v>
      </c>
      <c r="X8" s="266">
        <v>26</v>
      </c>
      <c r="Y8" s="266">
        <v>2630</v>
      </c>
      <c r="Z8" s="266">
        <v>6546</v>
      </c>
      <c r="AA8" s="266">
        <v>15073</v>
      </c>
      <c r="AB8" s="266">
        <v>83</v>
      </c>
      <c r="AC8" s="266">
        <v>8947</v>
      </c>
      <c r="AD8" s="266">
        <v>18912</v>
      </c>
      <c r="AE8" s="266">
        <v>337742</v>
      </c>
      <c r="AF8" s="267">
        <v>210292</v>
      </c>
      <c r="AG8" s="93"/>
    </row>
    <row r="9" spans="1:33" ht="27" customHeight="1">
      <c r="A9" s="31"/>
      <c r="B9" s="115" t="s">
        <v>128</v>
      </c>
      <c r="C9" s="51" t="s">
        <v>96</v>
      </c>
      <c r="D9" s="151">
        <v>143448</v>
      </c>
      <c r="E9" s="152">
        <v>136399</v>
      </c>
      <c r="F9" s="152">
        <v>4410</v>
      </c>
      <c r="G9" s="152">
        <v>601</v>
      </c>
      <c r="H9" s="152">
        <v>1370</v>
      </c>
      <c r="I9" s="152">
        <v>1969</v>
      </c>
      <c r="J9" s="152">
        <v>68688</v>
      </c>
      <c r="K9" s="152">
        <v>62409</v>
      </c>
      <c r="L9" s="152">
        <v>1280</v>
      </c>
      <c r="M9" s="152">
        <v>196</v>
      </c>
      <c r="N9" s="152">
        <v>4684</v>
      </c>
      <c r="O9" s="152">
        <v>0</v>
      </c>
      <c r="P9" s="152">
        <v>9066</v>
      </c>
      <c r="Q9" s="152">
        <v>888</v>
      </c>
      <c r="R9" s="152">
        <v>879</v>
      </c>
      <c r="S9" s="154">
        <v>0</v>
      </c>
      <c r="T9" s="222">
        <v>44654</v>
      </c>
      <c r="U9" s="153">
        <v>21107</v>
      </c>
      <c r="V9" s="153">
        <v>1302</v>
      </c>
      <c r="W9" s="153">
        <v>233</v>
      </c>
      <c r="X9" s="153">
        <v>224</v>
      </c>
      <c r="Y9" s="153">
        <v>2320</v>
      </c>
      <c r="Z9" s="153">
        <v>6837</v>
      </c>
      <c r="AA9" s="153">
        <v>4808</v>
      </c>
      <c r="AB9" s="153">
        <v>291</v>
      </c>
      <c r="AC9" s="153">
        <v>1383</v>
      </c>
      <c r="AD9" s="153">
        <v>37566</v>
      </c>
      <c r="AE9" s="153">
        <v>365696</v>
      </c>
      <c r="AF9" s="223">
        <v>220336</v>
      </c>
      <c r="AG9" s="93"/>
    </row>
    <row r="10" spans="1:33" ht="27" customHeight="1">
      <c r="A10" s="31"/>
      <c r="B10" s="116" t="s">
        <v>69</v>
      </c>
      <c r="C10" s="71" t="s">
        <v>96</v>
      </c>
      <c r="D10" s="157">
        <v>128656</v>
      </c>
      <c r="E10" s="158">
        <v>121320</v>
      </c>
      <c r="F10" s="158">
        <v>4333</v>
      </c>
      <c r="G10" s="158">
        <v>504</v>
      </c>
      <c r="H10" s="158">
        <v>1418</v>
      </c>
      <c r="I10" s="158">
        <v>1957</v>
      </c>
      <c r="J10" s="158">
        <v>84312</v>
      </c>
      <c r="K10" s="158">
        <v>76886</v>
      </c>
      <c r="L10" s="158">
        <v>597</v>
      </c>
      <c r="M10" s="158">
        <v>200</v>
      </c>
      <c r="N10" s="158">
        <v>2832</v>
      </c>
      <c r="O10" s="158">
        <v>0</v>
      </c>
      <c r="P10" s="158">
        <v>6194</v>
      </c>
      <c r="Q10" s="158">
        <v>714</v>
      </c>
      <c r="R10" s="158">
        <v>1695</v>
      </c>
      <c r="S10" s="160">
        <v>0</v>
      </c>
      <c r="T10" s="224">
        <v>49366</v>
      </c>
      <c r="U10" s="159">
        <v>23505</v>
      </c>
      <c r="V10" s="159">
        <v>973</v>
      </c>
      <c r="W10" s="159">
        <v>57</v>
      </c>
      <c r="X10" s="159">
        <v>144</v>
      </c>
      <c r="Y10" s="159">
        <v>1620</v>
      </c>
      <c r="Z10" s="159">
        <v>5041</v>
      </c>
      <c r="AA10" s="159">
        <v>2764</v>
      </c>
      <c r="AB10" s="159">
        <v>449</v>
      </c>
      <c r="AC10" s="159">
        <v>443</v>
      </c>
      <c r="AD10" s="159">
        <v>18277</v>
      </c>
      <c r="AE10" s="159">
        <v>344316</v>
      </c>
      <c r="AF10" s="225">
        <v>218361</v>
      </c>
      <c r="AG10" s="93"/>
    </row>
    <row r="11" spans="1:33" ht="27" customHeight="1" thickBot="1">
      <c r="A11" s="31"/>
      <c r="B11" s="117" t="s">
        <v>68</v>
      </c>
      <c r="C11" s="72" t="s">
        <v>96</v>
      </c>
      <c r="D11" s="187">
        <v>149463</v>
      </c>
      <c r="E11" s="188">
        <v>142886</v>
      </c>
      <c r="F11" s="188">
        <v>3392</v>
      </c>
      <c r="G11" s="188">
        <v>619</v>
      </c>
      <c r="H11" s="188">
        <v>1111</v>
      </c>
      <c r="I11" s="188">
        <v>1967</v>
      </c>
      <c r="J11" s="188">
        <v>19536</v>
      </c>
      <c r="K11" s="188">
        <v>16638</v>
      </c>
      <c r="L11" s="188">
        <v>506</v>
      </c>
      <c r="M11" s="188">
        <v>201</v>
      </c>
      <c r="N11" s="188">
        <v>4496</v>
      </c>
      <c r="O11" s="188">
        <v>35</v>
      </c>
      <c r="P11" s="188">
        <v>4194</v>
      </c>
      <c r="Q11" s="188">
        <v>497</v>
      </c>
      <c r="R11" s="188">
        <v>2135</v>
      </c>
      <c r="S11" s="190">
        <v>0</v>
      </c>
      <c r="T11" s="226">
        <v>47941</v>
      </c>
      <c r="U11" s="189">
        <v>21188</v>
      </c>
      <c r="V11" s="189">
        <v>2220</v>
      </c>
      <c r="W11" s="189">
        <v>0</v>
      </c>
      <c r="X11" s="189">
        <v>358</v>
      </c>
      <c r="Y11" s="189">
        <v>2318</v>
      </c>
      <c r="Z11" s="189">
        <v>8354</v>
      </c>
      <c r="AA11" s="189">
        <v>16785</v>
      </c>
      <c r="AB11" s="189">
        <v>262</v>
      </c>
      <c r="AC11" s="189">
        <v>10502</v>
      </c>
      <c r="AD11" s="189">
        <v>25652</v>
      </c>
      <c r="AE11" s="189">
        <v>321862</v>
      </c>
      <c r="AF11" s="227">
        <v>177539</v>
      </c>
      <c r="AG11" s="93"/>
    </row>
    <row r="12" spans="1:33" ht="27" customHeight="1">
      <c r="A12" s="31"/>
      <c r="B12" s="115" t="s">
        <v>70</v>
      </c>
      <c r="C12" s="51" t="s">
        <v>109</v>
      </c>
      <c r="D12" s="151">
        <v>119519</v>
      </c>
      <c r="E12" s="152">
        <v>111610</v>
      </c>
      <c r="F12" s="152">
        <v>3433</v>
      </c>
      <c r="G12" s="152">
        <v>510</v>
      </c>
      <c r="H12" s="152">
        <v>998</v>
      </c>
      <c r="I12" s="152">
        <v>1805</v>
      </c>
      <c r="J12" s="152">
        <v>79636</v>
      </c>
      <c r="K12" s="152">
        <v>72478</v>
      </c>
      <c r="L12" s="152">
        <v>147</v>
      </c>
      <c r="M12" s="152">
        <v>168</v>
      </c>
      <c r="N12" s="152">
        <v>5610</v>
      </c>
      <c r="O12" s="152">
        <v>0</v>
      </c>
      <c r="P12" s="152">
        <v>5381</v>
      </c>
      <c r="Q12" s="152">
        <v>559</v>
      </c>
      <c r="R12" s="152">
        <v>464</v>
      </c>
      <c r="S12" s="154">
        <v>0</v>
      </c>
      <c r="T12" s="222">
        <v>52148</v>
      </c>
      <c r="U12" s="153">
        <v>20157</v>
      </c>
      <c r="V12" s="153">
        <v>1382</v>
      </c>
      <c r="W12" s="153">
        <v>73</v>
      </c>
      <c r="X12" s="153">
        <v>333</v>
      </c>
      <c r="Y12" s="153">
        <v>603</v>
      </c>
      <c r="Z12" s="153">
        <v>5566</v>
      </c>
      <c r="AA12" s="153">
        <v>5066</v>
      </c>
      <c r="AB12" s="153">
        <v>540</v>
      </c>
      <c r="AC12" s="153">
        <v>303</v>
      </c>
      <c r="AD12" s="153">
        <v>47305</v>
      </c>
      <c r="AE12" s="153">
        <v>360251</v>
      </c>
      <c r="AF12" s="223">
        <v>202341</v>
      </c>
      <c r="AG12" s="93"/>
    </row>
    <row r="13" spans="1:33" ht="27" customHeight="1">
      <c r="A13" s="31"/>
      <c r="B13" s="116" t="s">
        <v>67</v>
      </c>
      <c r="C13" s="71" t="s">
        <v>95</v>
      </c>
      <c r="D13" s="157">
        <v>154133</v>
      </c>
      <c r="E13" s="158">
        <v>146852</v>
      </c>
      <c r="F13" s="158">
        <v>3272</v>
      </c>
      <c r="G13" s="158">
        <v>672</v>
      </c>
      <c r="H13" s="158">
        <v>1075</v>
      </c>
      <c r="I13" s="158">
        <v>1931</v>
      </c>
      <c r="J13" s="158">
        <v>31259</v>
      </c>
      <c r="K13" s="158">
        <v>23770</v>
      </c>
      <c r="L13" s="158">
        <v>394</v>
      </c>
      <c r="M13" s="158">
        <v>182</v>
      </c>
      <c r="N13" s="158">
        <v>11512</v>
      </c>
      <c r="O13" s="158">
        <v>0</v>
      </c>
      <c r="P13" s="158">
        <v>5095</v>
      </c>
      <c r="Q13" s="158">
        <v>1020</v>
      </c>
      <c r="R13" s="158">
        <v>1481</v>
      </c>
      <c r="S13" s="160">
        <v>0</v>
      </c>
      <c r="T13" s="224">
        <v>38695</v>
      </c>
      <c r="U13" s="159">
        <v>17884</v>
      </c>
      <c r="V13" s="159">
        <v>1089</v>
      </c>
      <c r="W13" s="159">
        <v>293</v>
      </c>
      <c r="X13" s="159">
        <v>45</v>
      </c>
      <c r="Y13" s="159">
        <v>4552</v>
      </c>
      <c r="Z13" s="159">
        <v>8317</v>
      </c>
      <c r="AA13" s="159">
        <v>5826</v>
      </c>
      <c r="AB13" s="159">
        <v>59</v>
      </c>
      <c r="AC13" s="159">
        <v>2281</v>
      </c>
      <c r="AD13" s="159">
        <v>45399</v>
      </c>
      <c r="AE13" s="159">
        <v>342277</v>
      </c>
      <c r="AF13" s="225">
        <v>188986</v>
      </c>
      <c r="AG13" s="93"/>
    </row>
    <row r="14" spans="1:33" ht="27" customHeight="1" thickBot="1">
      <c r="A14" s="31"/>
      <c r="B14" s="117" t="s">
        <v>72</v>
      </c>
      <c r="C14" s="72" t="s">
        <v>98</v>
      </c>
      <c r="D14" s="187">
        <v>154517</v>
      </c>
      <c r="E14" s="188">
        <v>148822</v>
      </c>
      <c r="F14" s="188">
        <v>6836</v>
      </c>
      <c r="G14" s="188">
        <v>516</v>
      </c>
      <c r="H14" s="188">
        <v>2214</v>
      </c>
      <c r="I14" s="188">
        <v>2330</v>
      </c>
      <c r="J14" s="188">
        <v>116768</v>
      </c>
      <c r="K14" s="188">
        <v>100752</v>
      </c>
      <c r="L14" s="188">
        <v>2814</v>
      </c>
      <c r="M14" s="188">
        <v>168</v>
      </c>
      <c r="N14" s="188">
        <v>8878</v>
      </c>
      <c r="O14" s="188">
        <v>0</v>
      </c>
      <c r="P14" s="188">
        <v>2399</v>
      </c>
      <c r="Q14" s="188">
        <v>615</v>
      </c>
      <c r="R14" s="188">
        <v>2389</v>
      </c>
      <c r="S14" s="190">
        <v>0</v>
      </c>
      <c r="T14" s="228">
        <v>51476</v>
      </c>
      <c r="U14" s="229">
        <v>32428</v>
      </c>
      <c r="V14" s="229">
        <v>1046</v>
      </c>
      <c r="W14" s="229">
        <v>0</v>
      </c>
      <c r="X14" s="229">
        <v>332</v>
      </c>
      <c r="Y14" s="229">
        <v>1441</v>
      </c>
      <c r="Z14" s="229">
        <v>9315</v>
      </c>
      <c r="AA14" s="229">
        <v>8849</v>
      </c>
      <c r="AB14" s="229">
        <v>195</v>
      </c>
      <c r="AC14" s="229">
        <v>2839</v>
      </c>
      <c r="AD14" s="229">
        <v>63465</v>
      </c>
      <c r="AE14" s="229">
        <v>478974</v>
      </c>
      <c r="AF14" s="230">
        <v>276055</v>
      </c>
      <c r="AG14" s="93"/>
    </row>
    <row r="15" spans="1:33" ht="27" customHeight="1">
      <c r="A15" s="31"/>
      <c r="B15" s="115" t="s">
        <v>71</v>
      </c>
      <c r="C15" s="51" t="s">
        <v>97</v>
      </c>
      <c r="D15" s="151">
        <v>124675</v>
      </c>
      <c r="E15" s="152">
        <v>124675</v>
      </c>
      <c r="F15" s="152">
        <v>3734</v>
      </c>
      <c r="G15" s="152">
        <v>553</v>
      </c>
      <c r="H15" s="152">
        <v>1229</v>
      </c>
      <c r="I15" s="152">
        <v>2016</v>
      </c>
      <c r="J15" s="152">
        <v>47426</v>
      </c>
      <c r="K15" s="152">
        <v>38150</v>
      </c>
      <c r="L15" s="152">
        <v>819</v>
      </c>
      <c r="M15" s="152">
        <v>175</v>
      </c>
      <c r="N15" s="152">
        <v>2640</v>
      </c>
      <c r="O15" s="152">
        <v>0</v>
      </c>
      <c r="P15" s="152">
        <v>4830</v>
      </c>
      <c r="Q15" s="152">
        <v>821</v>
      </c>
      <c r="R15" s="152">
        <v>639</v>
      </c>
      <c r="S15" s="154">
        <v>0</v>
      </c>
      <c r="T15" s="222">
        <v>41086</v>
      </c>
      <c r="U15" s="153">
        <v>20161</v>
      </c>
      <c r="V15" s="153">
        <v>859</v>
      </c>
      <c r="W15" s="153">
        <v>291</v>
      </c>
      <c r="X15" s="153">
        <v>90</v>
      </c>
      <c r="Y15" s="153">
        <v>16587</v>
      </c>
      <c r="Z15" s="153">
        <v>4487</v>
      </c>
      <c r="AA15" s="153">
        <v>8296</v>
      </c>
      <c r="AB15" s="153">
        <v>68</v>
      </c>
      <c r="AC15" s="153">
        <v>685</v>
      </c>
      <c r="AD15" s="153">
        <v>46308</v>
      </c>
      <c r="AE15" s="153">
        <v>335399</v>
      </c>
      <c r="AF15" s="223">
        <v>181321</v>
      </c>
      <c r="AG15" s="93"/>
    </row>
    <row r="16" spans="1:33" ht="27" customHeight="1" thickBot="1">
      <c r="A16" s="31"/>
      <c r="B16" s="117" t="s">
        <v>73</v>
      </c>
      <c r="C16" s="72" t="s">
        <v>99</v>
      </c>
      <c r="D16" s="187">
        <v>101143</v>
      </c>
      <c r="E16" s="188">
        <v>101143</v>
      </c>
      <c r="F16" s="188">
        <v>3264</v>
      </c>
      <c r="G16" s="188">
        <v>348</v>
      </c>
      <c r="H16" s="188">
        <v>1061</v>
      </c>
      <c r="I16" s="188">
        <v>1664</v>
      </c>
      <c r="J16" s="188">
        <v>151782</v>
      </c>
      <c r="K16" s="188">
        <v>139016</v>
      </c>
      <c r="L16" s="188">
        <v>1295</v>
      </c>
      <c r="M16" s="188">
        <v>79</v>
      </c>
      <c r="N16" s="188">
        <v>596</v>
      </c>
      <c r="O16" s="188">
        <v>0</v>
      </c>
      <c r="P16" s="188">
        <v>7224</v>
      </c>
      <c r="Q16" s="188">
        <v>389</v>
      </c>
      <c r="R16" s="188">
        <v>2820</v>
      </c>
      <c r="S16" s="190">
        <v>0</v>
      </c>
      <c r="T16" s="226">
        <v>55560</v>
      </c>
      <c r="U16" s="189">
        <v>26430</v>
      </c>
      <c r="V16" s="189">
        <v>1223</v>
      </c>
      <c r="W16" s="189">
        <v>167</v>
      </c>
      <c r="X16" s="189">
        <v>139</v>
      </c>
      <c r="Y16" s="189">
        <v>5596</v>
      </c>
      <c r="Z16" s="189">
        <v>11311</v>
      </c>
      <c r="AA16" s="189">
        <v>11139</v>
      </c>
      <c r="AB16" s="189">
        <v>17</v>
      </c>
      <c r="AC16" s="189">
        <v>1082</v>
      </c>
      <c r="AD16" s="189">
        <v>71070</v>
      </c>
      <c r="AE16" s="189">
        <v>462938</v>
      </c>
      <c r="AF16" s="227">
        <v>257636</v>
      </c>
      <c r="AG16" s="93"/>
    </row>
    <row r="17" spans="1:33" ht="27" customHeight="1">
      <c r="A17" s="31"/>
      <c r="B17" s="115" t="s">
        <v>75</v>
      </c>
      <c r="C17" s="51" t="s">
        <v>100</v>
      </c>
      <c r="D17" s="151">
        <v>184595</v>
      </c>
      <c r="E17" s="152">
        <v>184595</v>
      </c>
      <c r="F17" s="152">
        <v>6489</v>
      </c>
      <c r="G17" s="152">
        <v>563</v>
      </c>
      <c r="H17" s="152">
        <v>2122</v>
      </c>
      <c r="I17" s="152">
        <v>2121</v>
      </c>
      <c r="J17" s="152">
        <v>64952</v>
      </c>
      <c r="K17" s="152">
        <v>55166</v>
      </c>
      <c r="L17" s="152">
        <v>4048</v>
      </c>
      <c r="M17" s="152">
        <v>152</v>
      </c>
      <c r="N17" s="152">
        <v>575</v>
      </c>
      <c r="O17" s="152">
        <v>0</v>
      </c>
      <c r="P17" s="152">
        <v>8139</v>
      </c>
      <c r="Q17" s="152">
        <v>277</v>
      </c>
      <c r="R17" s="152">
        <v>1634</v>
      </c>
      <c r="S17" s="154">
        <v>0</v>
      </c>
      <c r="T17" s="222">
        <v>45679</v>
      </c>
      <c r="U17" s="153">
        <v>20285</v>
      </c>
      <c r="V17" s="153">
        <v>1635</v>
      </c>
      <c r="W17" s="153">
        <v>0</v>
      </c>
      <c r="X17" s="153">
        <v>114</v>
      </c>
      <c r="Y17" s="153">
        <v>14251</v>
      </c>
      <c r="Z17" s="153">
        <v>52343</v>
      </c>
      <c r="AA17" s="153">
        <v>5320</v>
      </c>
      <c r="AB17" s="153">
        <v>355</v>
      </c>
      <c r="AC17" s="153">
        <v>440</v>
      </c>
      <c r="AD17" s="153">
        <v>62006</v>
      </c>
      <c r="AE17" s="153">
        <v>488102</v>
      </c>
      <c r="AF17" s="223">
        <v>266970</v>
      </c>
      <c r="AG17" s="93"/>
    </row>
    <row r="18" spans="1:33" ht="27" customHeight="1">
      <c r="A18" s="31"/>
      <c r="B18" s="116" t="s">
        <v>76</v>
      </c>
      <c r="C18" s="71" t="s">
        <v>101</v>
      </c>
      <c r="D18" s="157">
        <v>114003</v>
      </c>
      <c r="E18" s="158">
        <v>106351</v>
      </c>
      <c r="F18" s="158">
        <v>3358</v>
      </c>
      <c r="G18" s="158">
        <v>416</v>
      </c>
      <c r="H18" s="158">
        <v>1061</v>
      </c>
      <c r="I18" s="158">
        <v>1923</v>
      </c>
      <c r="J18" s="158">
        <v>176050</v>
      </c>
      <c r="K18" s="158">
        <v>149569</v>
      </c>
      <c r="L18" s="158">
        <v>0</v>
      </c>
      <c r="M18" s="158">
        <v>171</v>
      </c>
      <c r="N18" s="158">
        <v>6693</v>
      </c>
      <c r="O18" s="158">
        <v>0</v>
      </c>
      <c r="P18" s="158">
        <v>1798</v>
      </c>
      <c r="Q18" s="158">
        <v>0</v>
      </c>
      <c r="R18" s="158">
        <v>3132</v>
      </c>
      <c r="S18" s="160">
        <v>0</v>
      </c>
      <c r="T18" s="224">
        <v>54060</v>
      </c>
      <c r="U18" s="159">
        <v>30085</v>
      </c>
      <c r="V18" s="159">
        <v>976</v>
      </c>
      <c r="W18" s="159">
        <v>942</v>
      </c>
      <c r="X18" s="159">
        <v>193</v>
      </c>
      <c r="Y18" s="159">
        <v>21443</v>
      </c>
      <c r="Z18" s="159">
        <v>11622</v>
      </c>
      <c r="AA18" s="159">
        <v>11092</v>
      </c>
      <c r="AB18" s="159">
        <v>174</v>
      </c>
      <c r="AC18" s="159">
        <v>3655</v>
      </c>
      <c r="AD18" s="159">
        <v>51411</v>
      </c>
      <c r="AE18" s="159">
        <v>499457</v>
      </c>
      <c r="AF18" s="225">
        <v>273936</v>
      </c>
      <c r="AG18" s="93"/>
    </row>
    <row r="19" spans="1:33" ht="27" customHeight="1">
      <c r="A19" s="31"/>
      <c r="B19" s="116" t="s">
        <v>78</v>
      </c>
      <c r="C19" s="71" t="s">
        <v>101</v>
      </c>
      <c r="D19" s="157">
        <v>140453</v>
      </c>
      <c r="E19" s="158">
        <v>134097</v>
      </c>
      <c r="F19" s="158">
        <v>3439</v>
      </c>
      <c r="G19" s="158">
        <v>392</v>
      </c>
      <c r="H19" s="158">
        <v>1123</v>
      </c>
      <c r="I19" s="158">
        <v>1761</v>
      </c>
      <c r="J19" s="158">
        <v>145676</v>
      </c>
      <c r="K19" s="158">
        <v>125222</v>
      </c>
      <c r="L19" s="158">
        <v>575</v>
      </c>
      <c r="M19" s="158">
        <v>82</v>
      </c>
      <c r="N19" s="158">
        <v>203</v>
      </c>
      <c r="O19" s="158">
        <v>0</v>
      </c>
      <c r="P19" s="158">
        <v>8443</v>
      </c>
      <c r="Q19" s="158">
        <v>0</v>
      </c>
      <c r="R19" s="158">
        <v>4023</v>
      </c>
      <c r="S19" s="160">
        <v>0</v>
      </c>
      <c r="T19" s="224">
        <v>69239</v>
      </c>
      <c r="U19" s="159">
        <v>46360</v>
      </c>
      <c r="V19" s="159">
        <v>5166</v>
      </c>
      <c r="W19" s="159">
        <v>2299</v>
      </c>
      <c r="X19" s="159">
        <v>1138</v>
      </c>
      <c r="Y19" s="159">
        <v>9544</v>
      </c>
      <c r="Z19" s="159">
        <v>23715</v>
      </c>
      <c r="AA19" s="159">
        <v>23205</v>
      </c>
      <c r="AB19" s="159">
        <v>195</v>
      </c>
      <c r="AC19" s="159">
        <v>1487</v>
      </c>
      <c r="AD19" s="159">
        <v>81692</v>
      </c>
      <c r="AE19" s="159">
        <v>577065</v>
      </c>
      <c r="AF19" s="225">
        <v>280020</v>
      </c>
      <c r="AG19" s="93"/>
    </row>
    <row r="20" spans="1:33" ht="27" customHeight="1">
      <c r="A20" s="31"/>
      <c r="B20" s="116" t="s">
        <v>77</v>
      </c>
      <c r="C20" s="71" t="s">
        <v>101</v>
      </c>
      <c r="D20" s="268">
        <v>86552</v>
      </c>
      <c r="E20" s="269">
        <v>86552</v>
      </c>
      <c r="F20" s="269">
        <v>4888</v>
      </c>
      <c r="G20" s="269">
        <v>352</v>
      </c>
      <c r="H20" s="269">
        <v>1589</v>
      </c>
      <c r="I20" s="269">
        <v>2652</v>
      </c>
      <c r="J20" s="269">
        <v>273506</v>
      </c>
      <c r="K20" s="269">
        <v>229270</v>
      </c>
      <c r="L20" s="269">
        <v>0</v>
      </c>
      <c r="M20" s="269">
        <v>128</v>
      </c>
      <c r="N20" s="269">
        <v>19870</v>
      </c>
      <c r="O20" s="269">
        <v>0</v>
      </c>
      <c r="P20" s="269">
        <v>7444</v>
      </c>
      <c r="Q20" s="269">
        <v>910</v>
      </c>
      <c r="R20" s="269">
        <v>4947</v>
      </c>
      <c r="S20" s="270">
        <v>0</v>
      </c>
      <c r="T20" s="224">
        <v>86080</v>
      </c>
      <c r="U20" s="159">
        <v>56659</v>
      </c>
      <c r="V20" s="159">
        <v>1438</v>
      </c>
      <c r="W20" s="159">
        <v>599</v>
      </c>
      <c r="X20" s="159">
        <v>663</v>
      </c>
      <c r="Y20" s="159">
        <v>10402</v>
      </c>
      <c r="Z20" s="159">
        <v>11833</v>
      </c>
      <c r="AA20" s="159">
        <v>15140</v>
      </c>
      <c r="AB20" s="159">
        <v>769</v>
      </c>
      <c r="AC20" s="159">
        <v>4429</v>
      </c>
      <c r="AD20" s="159">
        <v>102891</v>
      </c>
      <c r="AE20" s="159">
        <v>697088</v>
      </c>
      <c r="AF20" s="225">
        <v>337762</v>
      </c>
      <c r="AG20" s="93"/>
    </row>
    <row r="21" spans="1:33" ht="27" customHeight="1" thickBot="1">
      <c r="A21" s="31"/>
      <c r="B21" s="117" t="s">
        <v>74</v>
      </c>
      <c r="C21" s="72" t="s">
        <v>110</v>
      </c>
      <c r="D21" s="187">
        <v>258200</v>
      </c>
      <c r="E21" s="188">
        <v>241063</v>
      </c>
      <c r="F21" s="188">
        <v>4297</v>
      </c>
      <c r="G21" s="188">
        <v>591</v>
      </c>
      <c r="H21" s="188">
        <v>1405</v>
      </c>
      <c r="I21" s="188">
        <v>2079</v>
      </c>
      <c r="J21" s="188">
        <v>17626</v>
      </c>
      <c r="K21" s="188">
        <v>8044</v>
      </c>
      <c r="L21" s="188">
        <v>2655</v>
      </c>
      <c r="M21" s="188">
        <v>177</v>
      </c>
      <c r="N21" s="188">
        <v>3779</v>
      </c>
      <c r="O21" s="188">
        <v>15</v>
      </c>
      <c r="P21" s="188">
        <v>6819</v>
      </c>
      <c r="Q21" s="188">
        <v>4</v>
      </c>
      <c r="R21" s="188">
        <v>1639</v>
      </c>
      <c r="S21" s="190">
        <v>0</v>
      </c>
      <c r="T21" s="226">
        <v>41766</v>
      </c>
      <c r="U21" s="189">
        <v>24220</v>
      </c>
      <c r="V21" s="189">
        <v>1441</v>
      </c>
      <c r="W21" s="189">
        <v>289</v>
      </c>
      <c r="X21" s="189">
        <v>207</v>
      </c>
      <c r="Y21" s="189">
        <v>19449</v>
      </c>
      <c r="Z21" s="189">
        <v>25782</v>
      </c>
      <c r="AA21" s="189">
        <v>6651</v>
      </c>
      <c r="AB21" s="189">
        <v>1286</v>
      </c>
      <c r="AC21" s="189">
        <v>527</v>
      </c>
      <c r="AD21" s="189">
        <v>33404</v>
      </c>
      <c r="AE21" s="189">
        <v>462821</v>
      </c>
      <c r="AF21" s="227">
        <v>272540</v>
      </c>
      <c r="AG21" s="93"/>
    </row>
    <row r="22" spans="1:33" ht="27" customHeight="1">
      <c r="A22" s="31"/>
      <c r="B22" s="115" t="s">
        <v>80</v>
      </c>
      <c r="C22" s="51" t="s">
        <v>103</v>
      </c>
      <c r="D22" s="151">
        <v>132385</v>
      </c>
      <c r="E22" s="152">
        <v>132385</v>
      </c>
      <c r="F22" s="152">
        <v>3879</v>
      </c>
      <c r="G22" s="152">
        <v>677</v>
      </c>
      <c r="H22" s="152">
        <v>1271</v>
      </c>
      <c r="I22" s="152">
        <v>1760</v>
      </c>
      <c r="J22" s="152">
        <v>43735</v>
      </c>
      <c r="K22" s="152">
        <v>38376</v>
      </c>
      <c r="L22" s="152">
        <v>1855</v>
      </c>
      <c r="M22" s="152">
        <v>162</v>
      </c>
      <c r="N22" s="152">
        <v>127</v>
      </c>
      <c r="O22" s="152">
        <v>0</v>
      </c>
      <c r="P22" s="152">
        <v>5686</v>
      </c>
      <c r="Q22" s="152">
        <v>0</v>
      </c>
      <c r="R22" s="152">
        <v>516</v>
      </c>
      <c r="S22" s="154">
        <v>0</v>
      </c>
      <c r="T22" s="222">
        <v>31788</v>
      </c>
      <c r="U22" s="153">
        <v>15995</v>
      </c>
      <c r="V22" s="153">
        <v>1951</v>
      </c>
      <c r="W22" s="153">
        <v>0</v>
      </c>
      <c r="X22" s="153">
        <v>20</v>
      </c>
      <c r="Y22" s="153">
        <v>3538</v>
      </c>
      <c r="Z22" s="153">
        <v>23603</v>
      </c>
      <c r="AA22" s="153">
        <v>8824</v>
      </c>
      <c r="AB22" s="153">
        <v>21</v>
      </c>
      <c r="AC22" s="153">
        <v>0</v>
      </c>
      <c r="AD22" s="153">
        <v>25654</v>
      </c>
      <c r="AE22" s="153">
        <v>312430</v>
      </c>
      <c r="AF22" s="223">
        <v>189387</v>
      </c>
      <c r="AG22" s="93"/>
    </row>
    <row r="23" spans="1:33" ht="27" customHeight="1">
      <c r="A23" s="31"/>
      <c r="B23" s="116" t="s">
        <v>79</v>
      </c>
      <c r="C23" s="71" t="s">
        <v>103</v>
      </c>
      <c r="D23" s="157">
        <v>125625</v>
      </c>
      <c r="E23" s="158">
        <v>125622</v>
      </c>
      <c r="F23" s="158">
        <v>5005</v>
      </c>
      <c r="G23" s="158">
        <v>573</v>
      </c>
      <c r="H23" s="158">
        <v>1629</v>
      </c>
      <c r="I23" s="158">
        <v>2139</v>
      </c>
      <c r="J23" s="158">
        <v>37566</v>
      </c>
      <c r="K23" s="158">
        <v>34629</v>
      </c>
      <c r="L23" s="158">
        <v>1571</v>
      </c>
      <c r="M23" s="158">
        <v>182</v>
      </c>
      <c r="N23" s="158">
        <v>1000</v>
      </c>
      <c r="O23" s="158">
        <v>0</v>
      </c>
      <c r="P23" s="158">
        <v>6204</v>
      </c>
      <c r="Q23" s="158">
        <v>532</v>
      </c>
      <c r="R23" s="158">
        <v>2461</v>
      </c>
      <c r="S23" s="160">
        <v>0</v>
      </c>
      <c r="T23" s="224">
        <v>37942</v>
      </c>
      <c r="U23" s="159">
        <v>17870</v>
      </c>
      <c r="V23" s="159">
        <v>1512</v>
      </c>
      <c r="W23" s="159">
        <v>94</v>
      </c>
      <c r="X23" s="159">
        <v>92</v>
      </c>
      <c r="Y23" s="159">
        <v>30667</v>
      </c>
      <c r="Z23" s="159">
        <v>6229</v>
      </c>
      <c r="AA23" s="159">
        <v>4110</v>
      </c>
      <c r="AB23" s="159">
        <v>155</v>
      </c>
      <c r="AC23" s="159">
        <v>164</v>
      </c>
      <c r="AD23" s="159">
        <v>10041</v>
      </c>
      <c r="AE23" s="159">
        <v>300991</v>
      </c>
      <c r="AF23" s="225">
        <v>180705</v>
      </c>
      <c r="AG23" s="93"/>
    </row>
    <row r="24" spans="1:33" ht="27" customHeight="1" thickBot="1">
      <c r="A24" s="31"/>
      <c r="B24" s="117" t="s">
        <v>81</v>
      </c>
      <c r="C24" s="72" t="s">
        <v>102</v>
      </c>
      <c r="D24" s="187">
        <v>103513</v>
      </c>
      <c r="E24" s="188">
        <v>103513</v>
      </c>
      <c r="F24" s="188">
        <v>5740</v>
      </c>
      <c r="G24" s="188">
        <v>463</v>
      </c>
      <c r="H24" s="188">
        <v>1869</v>
      </c>
      <c r="I24" s="188">
        <v>2173</v>
      </c>
      <c r="J24" s="188">
        <v>83971</v>
      </c>
      <c r="K24" s="188">
        <v>77438</v>
      </c>
      <c r="L24" s="188">
        <v>331</v>
      </c>
      <c r="M24" s="188">
        <v>144</v>
      </c>
      <c r="N24" s="188">
        <v>118</v>
      </c>
      <c r="O24" s="188">
        <v>0</v>
      </c>
      <c r="P24" s="188">
        <v>6124</v>
      </c>
      <c r="Q24" s="188">
        <v>260</v>
      </c>
      <c r="R24" s="188">
        <v>389</v>
      </c>
      <c r="S24" s="190">
        <v>0</v>
      </c>
      <c r="T24" s="226">
        <v>45607</v>
      </c>
      <c r="U24" s="189">
        <v>34573</v>
      </c>
      <c r="V24" s="189">
        <v>486</v>
      </c>
      <c r="W24" s="189">
        <v>26</v>
      </c>
      <c r="X24" s="189">
        <v>58</v>
      </c>
      <c r="Y24" s="189">
        <v>5333</v>
      </c>
      <c r="Z24" s="189">
        <v>28867</v>
      </c>
      <c r="AA24" s="189">
        <v>5598</v>
      </c>
      <c r="AB24" s="189">
        <v>41</v>
      </c>
      <c r="AC24" s="189">
        <v>1492</v>
      </c>
      <c r="AD24" s="189">
        <v>28676</v>
      </c>
      <c r="AE24" s="189">
        <v>362583</v>
      </c>
      <c r="AF24" s="227">
        <v>200547</v>
      </c>
      <c r="AG24" s="93"/>
    </row>
    <row r="25" spans="1:33" ht="27" customHeight="1">
      <c r="A25" s="31"/>
      <c r="B25" s="115" t="s">
        <v>91</v>
      </c>
      <c r="C25" s="51" t="s">
        <v>93</v>
      </c>
      <c r="D25" s="151">
        <v>83595</v>
      </c>
      <c r="E25" s="152">
        <v>83595</v>
      </c>
      <c r="F25" s="152">
        <v>4432</v>
      </c>
      <c r="G25" s="152">
        <v>331</v>
      </c>
      <c r="H25" s="152">
        <v>1454</v>
      </c>
      <c r="I25" s="152">
        <v>1900</v>
      </c>
      <c r="J25" s="152">
        <v>233018</v>
      </c>
      <c r="K25" s="152">
        <v>210222</v>
      </c>
      <c r="L25" s="152">
        <v>0</v>
      </c>
      <c r="M25" s="152">
        <v>128</v>
      </c>
      <c r="N25" s="152">
        <v>5275</v>
      </c>
      <c r="O25" s="152">
        <v>0</v>
      </c>
      <c r="P25" s="152">
        <v>7169</v>
      </c>
      <c r="Q25" s="152">
        <v>0</v>
      </c>
      <c r="R25" s="152">
        <v>564</v>
      </c>
      <c r="S25" s="154">
        <v>0</v>
      </c>
      <c r="T25" s="222">
        <v>68302</v>
      </c>
      <c r="U25" s="153">
        <v>34554</v>
      </c>
      <c r="V25" s="153">
        <v>1920</v>
      </c>
      <c r="W25" s="153">
        <v>427</v>
      </c>
      <c r="X25" s="153">
        <v>519</v>
      </c>
      <c r="Y25" s="153">
        <v>3823</v>
      </c>
      <c r="Z25" s="153">
        <v>26189</v>
      </c>
      <c r="AA25" s="153">
        <v>8777</v>
      </c>
      <c r="AB25" s="153">
        <v>140</v>
      </c>
      <c r="AC25" s="153">
        <v>3136</v>
      </c>
      <c r="AD25" s="153">
        <v>77470</v>
      </c>
      <c r="AE25" s="153">
        <v>568876</v>
      </c>
      <c r="AF25" s="223">
        <v>312084</v>
      </c>
      <c r="AG25" s="93"/>
    </row>
    <row r="26" spans="1:33" ht="27" customHeight="1">
      <c r="A26" s="31"/>
      <c r="B26" s="116" t="s">
        <v>84</v>
      </c>
      <c r="C26" s="71" t="s">
        <v>96</v>
      </c>
      <c r="D26" s="157">
        <v>179445</v>
      </c>
      <c r="E26" s="158">
        <v>179445</v>
      </c>
      <c r="F26" s="158">
        <v>8274</v>
      </c>
      <c r="G26" s="158">
        <v>459</v>
      </c>
      <c r="H26" s="158">
        <v>2690</v>
      </c>
      <c r="I26" s="158">
        <v>2357</v>
      </c>
      <c r="J26" s="158">
        <v>125054</v>
      </c>
      <c r="K26" s="158">
        <v>110730</v>
      </c>
      <c r="L26" s="158">
        <v>0</v>
      </c>
      <c r="M26" s="158">
        <v>162</v>
      </c>
      <c r="N26" s="158">
        <v>3448</v>
      </c>
      <c r="O26" s="158">
        <v>533</v>
      </c>
      <c r="P26" s="158">
        <v>7960</v>
      </c>
      <c r="Q26" s="158">
        <v>40</v>
      </c>
      <c r="R26" s="158">
        <v>776</v>
      </c>
      <c r="S26" s="160">
        <v>0</v>
      </c>
      <c r="T26" s="224">
        <v>37142</v>
      </c>
      <c r="U26" s="159">
        <v>33759</v>
      </c>
      <c r="V26" s="159">
        <v>1093</v>
      </c>
      <c r="W26" s="159">
        <v>108</v>
      </c>
      <c r="X26" s="159">
        <v>16213</v>
      </c>
      <c r="Y26" s="159">
        <v>30188</v>
      </c>
      <c r="Z26" s="159">
        <v>27084</v>
      </c>
      <c r="AA26" s="159">
        <v>8059</v>
      </c>
      <c r="AB26" s="159">
        <v>215</v>
      </c>
      <c r="AC26" s="159">
        <v>1920</v>
      </c>
      <c r="AD26" s="159">
        <v>44944</v>
      </c>
      <c r="AE26" s="159">
        <v>539820</v>
      </c>
      <c r="AF26" s="225">
        <v>315727</v>
      </c>
      <c r="AG26" s="93"/>
    </row>
    <row r="27" spans="1:33" ht="27" customHeight="1" thickBot="1">
      <c r="A27" s="31"/>
      <c r="B27" s="117" t="s">
        <v>92</v>
      </c>
      <c r="C27" s="72" t="s">
        <v>105</v>
      </c>
      <c r="D27" s="187">
        <v>67713</v>
      </c>
      <c r="E27" s="188">
        <v>67713</v>
      </c>
      <c r="F27" s="188">
        <v>6088</v>
      </c>
      <c r="G27" s="188">
        <v>336</v>
      </c>
      <c r="H27" s="188">
        <v>1978</v>
      </c>
      <c r="I27" s="188">
        <v>1943</v>
      </c>
      <c r="J27" s="188">
        <v>307727</v>
      </c>
      <c r="K27" s="188">
        <v>278110</v>
      </c>
      <c r="L27" s="188">
        <v>0</v>
      </c>
      <c r="M27" s="188">
        <v>94</v>
      </c>
      <c r="N27" s="188">
        <v>3403</v>
      </c>
      <c r="O27" s="188">
        <v>2400</v>
      </c>
      <c r="P27" s="188">
        <v>5334</v>
      </c>
      <c r="Q27" s="188">
        <v>327</v>
      </c>
      <c r="R27" s="188">
        <v>787</v>
      </c>
      <c r="S27" s="190">
        <v>0</v>
      </c>
      <c r="T27" s="226">
        <v>46102</v>
      </c>
      <c r="U27" s="189">
        <v>33578</v>
      </c>
      <c r="V27" s="189">
        <v>1432</v>
      </c>
      <c r="W27" s="189">
        <v>192</v>
      </c>
      <c r="X27" s="189">
        <v>206</v>
      </c>
      <c r="Y27" s="189">
        <v>1610</v>
      </c>
      <c r="Z27" s="189">
        <v>19839</v>
      </c>
      <c r="AA27" s="189">
        <v>6432</v>
      </c>
      <c r="AB27" s="189">
        <v>384</v>
      </c>
      <c r="AC27" s="189">
        <v>594</v>
      </c>
      <c r="AD27" s="189">
        <v>72367</v>
      </c>
      <c r="AE27" s="189">
        <v>585246</v>
      </c>
      <c r="AF27" s="227">
        <v>367843</v>
      </c>
      <c r="AG27" s="93"/>
    </row>
    <row r="28" spans="1:33" ht="27" customHeight="1">
      <c r="A28" s="31"/>
      <c r="B28" s="115" t="s">
        <v>83</v>
      </c>
      <c r="C28" s="51" t="s">
        <v>95</v>
      </c>
      <c r="D28" s="151">
        <v>329709</v>
      </c>
      <c r="E28" s="152">
        <v>329709</v>
      </c>
      <c r="F28" s="152">
        <v>4454</v>
      </c>
      <c r="G28" s="152">
        <v>580</v>
      </c>
      <c r="H28" s="152">
        <v>1055</v>
      </c>
      <c r="I28" s="152">
        <v>1925</v>
      </c>
      <c r="J28" s="152">
        <v>1056</v>
      </c>
      <c r="K28" s="152">
        <v>0</v>
      </c>
      <c r="L28" s="152">
        <v>0</v>
      </c>
      <c r="M28" s="152">
        <v>242</v>
      </c>
      <c r="N28" s="152">
        <v>2484</v>
      </c>
      <c r="O28" s="152">
        <v>0</v>
      </c>
      <c r="P28" s="152">
        <v>5040</v>
      </c>
      <c r="Q28" s="152">
        <v>895</v>
      </c>
      <c r="R28" s="152">
        <v>857</v>
      </c>
      <c r="S28" s="154">
        <v>22</v>
      </c>
      <c r="T28" s="222">
        <v>27011</v>
      </c>
      <c r="U28" s="153">
        <v>16992</v>
      </c>
      <c r="V28" s="153">
        <v>25727</v>
      </c>
      <c r="W28" s="153">
        <v>2489</v>
      </c>
      <c r="X28" s="153">
        <v>0</v>
      </c>
      <c r="Y28" s="153">
        <v>102937</v>
      </c>
      <c r="Z28" s="153">
        <v>10568</v>
      </c>
      <c r="AA28" s="153">
        <v>11513</v>
      </c>
      <c r="AB28" s="153">
        <v>102</v>
      </c>
      <c r="AC28" s="153">
        <v>306</v>
      </c>
      <c r="AD28" s="153">
        <v>0</v>
      </c>
      <c r="AE28" s="153">
        <v>552660</v>
      </c>
      <c r="AF28" s="223">
        <v>351983</v>
      </c>
      <c r="AG28" s="93"/>
    </row>
    <row r="29" spans="1:33" ht="27" customHeight="1">
      <c r="A29" s="31"/>
      <c r="B29" s="116" t="s">
        <v>88</v>
      </c>
      <c r="C29" s="71" t="s">
        <v>95</v>
      </c>
      <c r="D29" s="157">
        <v>96649</v>
      </c>
      <c r="E29" s="158">
        <v>96649</v>
      </c>
      <c r="F29" s="158">
        <v>6644</v>
      </c>
      <c r="G29" s="158">
        <v>406</v>
      </c>
      <c r="H29" s="158">
        <v>2167</v>
      </c>
      <c r="I29" s="158">
        <v>2286</v>
      </c>
      <c r="J29" s="158">
        <v>343418</v>
      </c>
      <c r="K29" s="158">
        <v>305409</v>
      </c>
      <c r="L29" s="158">
        <v>0</v>
      </c>
      <c r="M29" s="158">
        <v>139</v>
      </c>
      <c r="N29" s="158">
        <v>998</v>
      </c>
      <c r="O29" s="158">
        <v>0</v>
      </c>
      <c r="P29" s="158">
        <v>5784</v>
      </c>
      <c r="Q29" s="158">
        <v>510</v>
      </c>
      <c r="R29" s="158">
        <v>571</v>
      </c>
      <c r="S29" s="160">
        <v>7</v>
      </c>
      <c r="T29" s="224">
        <v>99432</v>
      </c>
      <c r="U29" s="159">
        <v>43373</v>
      </c>
      <c r="V29" s="159">
        <v>7761</v>
      </c>
      <c r="W29" s="159">
        <v>394</v>
      </c>
      <c r="X29" s="159">
        <v>567</v>
      </c>
      <c r="Y29" s="159">
        <v>5650</v>
      </c>
      <c r="Z29" s="159">
        <v>25015</v>
      </c>
      <c r="AA29" s="159">
        <v>12827</v>
      </c>
      <c r="AB29" s="159">
        <v>61</v>
      </c>
      <c r="AC29" s="159">
        <v>440</v>
      </c>
      <c r="AD29" s="159">
        <v>92234</v>
      </c>
      <c r="AE29" s="159">
        <v>755697</v>
      </c>
      <c r="AF29" s="225">
        <v>424450</v>
      </c>
      <c r="AG29" s="93"/>
    </row>
    <row r="30" spans="1:33" ht="27" customHeight="1">
      <c r="A30" s="31"/>
      <c r="B30" s="116" t="s">
        <v>90</v>
      </c>
      <c r="C30" s="71" t="s">
        <v>95</v>
      </c>
      <c r="D30" s="157">
        <v>90136</v>
      </c>
      <c r="E30" s="158">
        <v>90136</v>
      </c>
      <c r="F30" s="158">
        <v>4727</v>
      </c>
      <c r="G30" s="158">
        <v>330</v>
      </c>
      <c r="H30" s="158">
        <v>1538</v>
      </c>
      <c r="I30" s="158">
        <v>2111</v>
      </c>
      <c r="J30" s="158">
        <v>219549</v>
      </c>
      <c r="K30" s="158">
        <v>197368</v>
      </c>
      <c r="L30" s="158">
        <v>0</v>
      </c>
      <c r="M30" s="158">
        <v>102</v>
      </c>
      <c r="N30" s="158">
        <v>1431</v>
      </c>
      <c r="O30" s="158">
        <v>0</v>
      </c>
      <c r="P30" s="158">
        <v>13309</v>
      </c>
      <c r="Q30" s="158">
        <v>7771</v>
      </c>
      <c r="R30" s="158">
        <v>522</v>
      </c>
      <c r="S30" s="160">
        <v>0</v>
      </c>
      <c r="T30" s="224">
        <v>38800</v>
      </c>
      <c r="U30" s="159">
        <v>49455</v>
      </c>
      <c r="V30" s="159">
        <v>850</v>
      </c>
      <c r="W30" s="159">
        <v>247</v>
      </c>
      <c r="X30" s="159">
        <v>137</v>
      </c>
      <c r="Y30" s="159">
        <v>4463</v>
      </c>
      <c r="Z30" s="159">
        <v>21910</v>
      </c>
      <c r="AA30" s="159">
        <v>7309</v>
      </c>
      <c r="AB30" s="159">
        <v>172</v>
      </c>
      <c r="AC30" s="159">
        <v>248</v>
      </c>
      <c r="AD30" s="159">
        <v>70156</v>
      </c>
      <c r="AE30" s="159">
        <v>535159</v>
      </c>
      <c r="AF30" s="225">
        <v>312826</v>
      </c>
      <c r="AG30" s="93"/>
    </row>
    <row r="31" spans="1:33" ht="27" customHeight="1">
      <c r="A31" s="31"/>
      <c r="B31" s="116" t="s">
        <v>82</v>
      </c>
      <c r="C31" s="71" t="s">
        <v>104</v>
      </c>
      <c r="D31" s="157">
        <v>123815</v>
      </c>
      <c r="E31" s="158">
        <v>123815</v>
      </c>
      <c r="F31" s="158">
        <v>5365</v>
      </c>
      <c r="G31" s="158">
        <v>481</v>
      </c>
      <c r="H31" s="158">
        <v>1746</v>
      </c>
      <c r="I31" s="158">
        <v>2243</v>
      </c>
      <c r="J31" s="158">
        <v>89545</v>
      </c>
      <c r="K31" s="158">
        <v>80671</v>
      </c>
      <c r="L31" s="158">
        <v>608</v>
      </c>
      <c r="M31" s="158">
        <v>159</v>
      </c>
      <c r="N31" s="158">
        <v>1278</v>
      </c>
      <c r="O31" s="158">
        <v>0</v>
      </c>
      <c r="P31" s="158">
        <v>9361</v>
      </c>
      <c r="Q31" s="158">
        <v>201</v>
      </c>
      <c r="R31" s="158">
        <v>409</v>
      </c>
      <c r="S31" s="160">
        <v>0</v>
      </c>
      <c r="T31" s="224">
        <v>57368</v>
      </c>
      <c r="U31" s="159">
        <v>24329</v>
      </c>
      <c r="V31" s="159">
        <v>409</v>
      </c>
      <c r="W31" s="159">
        <v>39</v>
      </c>
      <c r="X31" s="159">
        <v>394</v>
      </c>
      <c r="Y31" s="159">
        <v>130</v>
      </c>
      <c r="Z31" s="159">
        <v>8384</v>
      </c>
      <c r="AA31" s="159">
        <v>6904</v>
      </c>
      <c r="AB31" s="159">
        <v>92</v>
      </c>
      <c r="AC31" s="159">
        <v>1871</v>
      </c>
      <c r="AD31" s="159">
        <v>23627</v>
      </c>
      <c r="AE31" s="159">
        <v>365815</v>
      </c>
      <c r="AF31" s="225">
        <v>224681</v>
      </c>
      <c r="AG31" s="93"/>
    </row>
    <row r="32" spans="1:33" ht="27" customHeight="1" thickBot="1">
      <c r="A32" s="31"/>
      <c r="B32" s="117" t="s">
        <v>86</v>
      </c>
      <c r="C32" s="72" t="s">
        <v>104</v>
      </c>
      <c r="D32" s="187">
        <v>72302</v>
      </c>
      <c r="E32" s="188">
        <v>72302</v>
      </c>
      <c r="F32" s="188">
        <v>5205</v>
      </c>
      <c r="G32" s="188">
        <v>347</v>
      </c>
      <c r="H32" s="188">
        <v>1699</v>
      </c>
      <c r="I32" s="188">
        <v>2011</v>
      </c>
      <c r="J32" s="188">
        <v>410214</v>
      </c>
      <c r="K32" s="188">
        <v>369876</v>
      </c>
      <c r="L32" s="188">
        <v>0</v>
      </c>
      <c r="M32" s="188">
        <v>147</v>
      </c>
      <c r="N32" s="188">
        <v>1392</v>
      </c>
      <c r="O32" s="188">
        <v>0</v>
      </c>
      <c r="P32" s="188">
        <v>8114</v>
      </c>
      <c r="Q32" s="188">
        <v>0</v>
      </c>
      <c r="R32" s="188">
        <v>565</v>
      </c>
      <c r="S32" s="190">
        <v>0</v>
      </c>
      <c r="T32" s="226">
        <v>89754</v>
      </c>
      <c r="U32" s="189">
        <v>36647</v>
      </c>
      <c r="V32" s="189">
        <v>1913</v>
      </c>
      <c r="W32" s="189">
        <v>1302</v>
      </c>
      <c r="X32" s="189">
        <v>862</v>
      </c>
      <c r="Y32" s="189">
        <v>4807</v>
      </c>
      <c r="Z32" s="189">
        <v>35424</v>
      </c>
      <c r="AA32" s="189">
        <v>14019</v>
      </c>
      <c r="AB32" s="189">
        <v>65</v>
      </c>
      <c r="AC32" s="189">
        <v>888</v>
      </c>
      <c r="AD32" s="189">
        <v>93899</v>
      </c>
      <c r="AE32" s="189">
        <v>788537</v>
      </c>
      <c r="AF32" s="227">
        <v>462170</v>
      </c>
      <c r="AG32" s="93"/>
    </row>
    <row r="33" spans="1:33" ht="27" customHeight="1">
      <c r="A33" s="31"/>
      <c r="B33" s="115" t="s">
        <v>89</v>
      </c>
      <c r="C33" s="51" t="s">
        <v>97</v>
      </c>
      <c r="D33" s="151">
        <v>193628</v>
      </c>
      <c r="E33" s="152">
        <v>193628</v>
      </c>
      <c r="F33" s="152">
        <v>2301</v>
      </c>
      <c r="G33" s="152">
        <v>538</v>
      </c>
      <c r="H33" s="152">
        <v>751</v>
      </c>
      <c r="I33" s="152">
        <v>2837</v>
      </c>
      <c r="J33" s="152">
        <v>42089</v>
      </c>
      <c r="K33" s="152">
        <v>34994</v>
      </c>
      <c r="L33" s="152">
        <v>0</v>
      </c>
      <c r="M33" s="152">
        <v>116</v>
      </c>
      <c r="N33" s="152">
        <v>474</v>
      </c>
      <c r="O33" s="152">
        <v>0</v>
      </c>
      <c r="P33" s="152">
        <v>9340</v>
      </c>
      <c r="Q33" s="152">
        <v>223</v>
      </c>
      <c r="R33" s="152">
        <v>714</v>
      </c>
      <c r="S33" s="154">
        <v>0</v>
      </c>
      <c r="T33" s="222">
        <v>32566</v>
      </c>
      <c r="U33" s="153">
        <v>14965</v>
      </c>
      <c r="V33" s="153">
        <v>283</v>
      </c>
      <c r="W33" s="153">
        <v>0</v>
      </c>
      <c r="X33" s="153">
        <v>175</v>
      </c>
      <c r="Y33" s="153">
        <v>38367</v>
      </c>
      <c r="Z33" s="153">
        <v>21915</v>
      </c>
      <c r="AA33" s="153">
        <v>3625</v>
      </c>
      <c r="AB33" s="153">
        <v>23</v>
      </c>
      <c r="AC33" s="153">
        <v>0</v>
      </c>
      <c r="AD33" s="153">
        <v>33881</v>
      </c>
      <c r="AE33" s="153">
        <v>407225</v>
      </c>
      <c r="AF33" s="223">
        <v>244072</v>
      </c>
      <c r="AG33" s="93"/>
    </row>
    <row r="34" spans="1:33" ht="27" customHeight="1">
      <c r="A34" s="31"/>
      <c r="B34" s="116" t="s">
        <v>19</v>
      </c>
      <c r="C34" s="71" t="s">
        <v>99</v>
      </c>
      <c r="D34" s="157">
        <v>140072</v>
      </c>
      <c r="E34" s="158">
        <v>140072</v>
      </c>
      <c r="F34" s="158">
        <v>6304</v>
      </c>
      <c r="G34" s="158">
        <v>583</v>
      </c>
      <c r="H34" s="158">
        <v>2069</v>
      </c>
      <c r="I34" s="158">
        <v>1921</v>
      </c>
      <c r="J34" s="158">
        <v>136488</v>
      </c>
      <c r="K34" s="158">
        <v>119123</v>
      </c>
      <c r="L34" s="158">
        <v>0</v>
      </c>
      <c r="M34" s="158">
        <v>141</v>
      </c>
      <c r="N34" s="158">
        <v>4757</v>
      </c>
      <c r="O34" s="158">
        <v>0</v>
      </c>
      <c r="P34" s="158">
        <v>7479</v>
      </c>
      <c r="Q34" s="158">
        <v>0</v>
      </c>
      <c r="R34" s="158">
        <v>1712</v>
      </c>
      <c r="S34" s="160">
        <v>0</v>
      </c>
      <c r="T34" s="224">
        <v>45065</v>
      </c>
      <c r="U34" s="159">
        <v>30401</v>
      </c>
      <c r="V34" s="159">
        <v>5735</v>
      </c>
      <c r="W34" s="159">
        <v>846</v>
      </c>
      <c r="X34" s="159">
        <v>836</v>
      </c>
      <c r="Y34" s="159">
        <v>1039</v>
      </c>
      <c r="Z34" s="159">
        <v>28218</v>
      </c>
      <c r="AA34" s="159">
        <v>5687</v>
      </c>
      <c r="AB34" s="159">
        <v>1130</v>
      </c>
      <c r="AC34" s="159">
        <v>608</v>
      </c>
      <c r="AD34" s="159">
        <v>45669</v>
      </c>
      <c r="AE34" s="159">
        <v>474270</v>
      </c>
      <c r="AF34" s="225">
        <v>282285</v>
      </c>
      <c r="AG34" s="93"/>
    </row>
    <row r="35" spans="1:33" ht="27" customHeight="1">
      <c r="A35" s="31"/>
      <c r="B35" s="116" t="s">
        <v>85</v>
      </c>
      <c r="C35" s="71" t="s">
        <v>99</v>
      </c>
      <c r="D35" s="157">
        <v>78736</v>
      </c>
      <c r="E35" s="158">
        <v>78736</v>
      </c>
      <c r="F35" s="158">
        <v>4941</v>
      </c>
      <c r="G35" s="158">
        <v>426</v>
      </c>
      <c r="H35" s="158">
        <v>1614</v>
      </c>
      <c r="I35" s="158">
        <v>1809</v>
      </c>
      <c r="J35" s="158">
        <v>181146</v>
      </c>
      <c r="K35" s="158">
        <v>167060</v>
      </c>
      <c r="L35" s="158">
        <v>0</v>
      </c>
      <c r="M35" s="158">
        <v>113</v>
      </c>
      <c r="N35" s="158">
        <v>2084</v>
      </c>
      <c r="O35" s="158">
        <v>1</v>
      </c>
      <c r="P35" s="158">
        <v>7425</v>
      </c>
      <c r="Q35" s="158">
        <v>127</v>
      </c>
      <c r="R35" s="158">
        <v>689</v>
      </c>
      <c r="S35" s="160">
        <v>0</v>
      </c>
      <c r="T35" s="224">
        <v>55615</v>
      </c>
      <c r="U35" s="159">
        <v>23708</v>
      </c>
      <c r="V35" s="159">
        <v>243</v>
      </c>
      <c r="W35" s="159">
        <v>172</v>
      </c>
      <c r="X35" s="159">
        <v>149</v>
      </c>
      <c r="Y35" s="159">
        <v>8349</v>
      </c>
      <c r="Z35" s="159">
        <v>35853</v>
      </c>
      <c r="AA35" s="159">
        <v>8456</v>
      </c>
      <c r="AB35" s="159">
        <v>10</v>
      </c>
      <c r="AC35" s="159">
        <v>442</v>
      </c>
      <c r="AD35" s="159">
        <v>46724</v>
      </c>
      <c r="AE35" s="159">
        <v>465969</v>
      </c>
      <c r="AF35" s="225">
        <v>262898</v>
      </c>
      <c r="AG35" s="93"/>
    </row>
    <row r="36" spans="1:33" ht="27" customHeight="1" thickBot="1">
      <c r="A36" s="31"/>
      <c r="B36" s="117" t="s">
        <v>87</v>
      </c>
      <c r="C36" s="72" t="s">
        <v>113</v>
      </c>
      <c r="D36" s="187">
        <v>77879</v>
      </c>
      <c r="E36" s="188">
        <v>77879</v>
      </c>
      <c r="F36" s="188">
        <v>6914</v>
      </c>
      <c r="G36" s="188">
        <v>335</v>
      </c>
      <c r="H36" s="188">
        <v>2252</v>
      </c>
      <c r="I36" s="188">
        <v>2497</v>
      </c>
      <c r="J36" s="188">
        <v>247362</v>
      </c>
      <c r="K36" s="188">
        <v>230784</v>
      </c>
      <c r="L36" s="188">
        <v>0</v>
      </c>
      <c r="M36" s="188">
        <v>156</v>
      </c>
      <c r="N36" s="188">
        <v>4987</v>
      </c>
      <c r="O36" s="188">
        <v>0</v>
      </c>
      <c r="P36" s="188">
        <v>8855</v>
      </c>
      <c r="Q36" s="188">
        <v>819</v>
      </c>
      <c r="R36" s="188">
        <v>578</v>
      </c>
      <c r="S36" s="190">
        <v>0</v>
      </c>
      <c r="T36" s="226">
        <v>56918</v>
      </c>
      <c r="U36" s="189">
        <v>31370</v>
      </c>
      <c r="V36" s="189">
        <v>2334</v>
      </c>
      <c r="W36" s="189">
        <v>196</v>
      </c>
      <c r="X36" s="189">
        <v>180</v>
      </c>
      <c r="Y36" s="189">
        <v>1755</v>
      </c>
      <c r="Z36" s="189">
        <v>20391</v>
      </c>
      <c r="AA36" s="189">
        <v>8773</v>
      </c>
      <c r="AB36" s="189">
        <v>1261</v>
      </c>
      <c r="AC36" s="189">
        <v>0</v>
      </c>
      <c r="AD36" s="189">
        <v>30153</v>
      </c>
      <c r="AE36" s="189">
        <v>512636</v>
      </c>
      <c r="AF36" s="227">
        <v>332040</v>
      </c>
      <c r="AG36" s="93"/>
    </row>
    <row r="38" ht="24" customHeight="1">
      <c r="E38" s="4"/>
    </row>
    <row r="39" ht="24" customHeight="1">
      <c r="E39" s="4"/>
    </row>
    <row r="40" ht="24" customHeight="1">
      <c r="E40" s="4"/>
    </row>
    <row r="41" ht="24" customHeight="1">
      <c r="E41" s="4"/>
    </row>
    <row r="42" ht="24" customHeight="1">
      <c r="E42" s="4"/>
    </row>
    <row r="43" ht="24" customHeight="1">
      <c r="E43" s="4"/>
    </row>
    <row r="44" ht="24" customHeight="1">
      <c r="E44" s="4"/>
    </row>
    <row r="45" ht="24" customHeight="1">
      <c r="E45" s="4"/>
    </row>
    <row r="46" ht="24" customHeight="1">
      <c r="E46" s="4"/>
    </row>
    <row r="47" ht="24" customHeight="1">
      <c r="E47" s="4"/>
    </row>
    <row r="48" ht="24" customHeight="1">
      <c r="E48" s="4"/>
    </row>
    <row r="49" ht="24" customHeight="1">
      <c r="E49" s="4"/>
    </row>
    <row r="50" ht="24" customHeight="1">
      <c r="E50" s="4"/>
    </row>
    <row r="51" ht="24" customHeight="1">
      <c r="E51" s="4"/>
    </row>
    <row r="52" ht="24" customHeight="1">
      <c r="E52" s="4"/>
    </row>
    <row r="53" ht="24" customHeight="1">
      <c r="E53" s="4"/>
    </row>
    <row r="54" ht="24" customHeight="1">
      <c r="E54" s="4"/>
    </row>
    <row r="55" ht="24" customHeight="1">
      <c r="E55" s="4"/>
    </row>
    <row r="56" ht="24" customHeight="1">
      <c r="E56" s="4"/>
    </row>
    <row r="57" ht="24" customHeight="1">
      <c r="E57" s="4"/>
    </row>
    <row r="58" ht="24" customHeight="1">
      <c r="E58" s="4"/>
    </row>
    <row r="59" ht="24" customHeight="1">
      <c r="E59" s="4"/>
    </row>
    <row r="60" ht="24" customHeight="1">
      <c r="E60" s="4"/>
    </row>
    <row r="61" ht="24" customHeight="1">
      <c r="E61" s="4"/>
    </row>
    <row r="62" ht="24" customHeight="1">
      <c r="E62" s="4"/>
    </row>
    <row r="63" ht="24" customHeight="1">
      <c r="E63" s="4"/>
    </row>
    <row r="64" ht="24" customHeight="1">
      <c r="E64" s="4"/>
    </row>
    <row r="65" ht="24" customHeight="1">
      <c r="E65" s="4"/>
    </row>
    <row r="66" ht="24" customHeight="1">
      <c r="E66" s="4"/>
    </row>
    <row r="67" ht="24" customHeight="1">
      <c r="E67" s="4"/>
    </row>
    <row r="68" ht="24" customHeight="1">
      <c r="E68" s="4"/>
    </row>
    <row r="69" ht="24" customHeight="1">
      <c r="E69" s="4"/>
    </row>
    <row r="70" ht="24" customHeight="1">
      <c r="E70" s="4"/>
    </row>
    <row r="71" ht="24" customHeight="1">
      <c r="E71" s="4"/>
    </row>
    <row r="72" ht="24" customHeight="1">
      <c r="E72" s="4"/>
    </row>
    <row r="73" ht="24" customHeight="1">
      <c r="E73" s="4"/>
    </row>
    <row r="74" ht="24" customHeight="1">
      <c r="E74" s="4"/>
    </row>
    <row r="75" ht="24" customHeight="1">
      <c r="E75" s="4"/>
    </row>
    <row r="76" ht="24" customHeight="1">
      <c r="E76" s="4"/>
    </row>
    <row r="77" ht="24" customHeight="1">
      <c r="E77" s="4"/>
    </row>
    <row r="78" ht="24" customHeight="1">
      <c r="E78" s="4"/>
    </row>
    <row r="79" ht="24" customHeight="1">
      <c r="E79" s="4"/>
    </row>
    <row r="80" ht="24" customHeight="1">
      <c r="E80" s="4"/>
    </row>
    <row r="81" ht="24" customHeight="1">
      <c r="E81" s="4"/>
    </row>
    <row r="82" ht="24" customHeight="1">
      <c r="E82" s="4"/>
    </row>
    <row r="83" ht="24" customHeight="1">
      <c r="E83" s="4"/>
    </row>
    <row r="84" ht="24" customHeight="1">
      <c r="E84" s="4"/>
    </row>
    <row r="85" ht="24" customHeight="1">
      <c r="E85" s="4"/>
    </row>
    <row r="86" ht="24" customHeight="1">
      <c r="E86" s="4"/>
    </row>
    <row r="87" ht="24" customHeight="1">
      <c r="E87" s="4"/>
    </row>
    <row r="88" ht="24" customHeight="1">
      <c r="E88" s="4"/>
    </row>
    <row r="89" ht="24" customHeight="1">
      <c r="E89" s="4"/>
    </row>
    <row r="90" ht="24" customHeight="1">
      <c r="E90" s="4"/>
    </row>
    <row r="91" ht="24" customHeight="1">
      <c r="E91" s="4"/>
    </row>
    <row r="92" ht="24" customHeight="1">
      <c r="E92" s="4"/>
    </row>
    <row r="93" ht="24" customHeight="1">
      <c r="E93" s="4"/>
    </row>
    <row r="94" ht="24" customHeight="1">
      <c r="E94" s="4"/>
    </row>
    <row r="95" ht="24" customHeight="1">
      <c r="E95" s="4"/>
    </row>
    <row r="96" ht="24" customHeight="1">
      <c r="E96" s="4"/>
    </row>
    <row r="97" ht="24" customHeight="1">
      <c r="E97" s="4"/>
    </row>
    <row r="98" ht="24" customHeight="1">
      <c r="E98" s="4"/>
    </row>
    <row r="99" ht="24" customHeight="1">
      <c r="E99" s="4"/>
    </row>
    <row r="100" ht="24" customHeight="1">
      <c r="E100" s="4"/>
    </row>
    <row r="101" ht="24" customHeight="1">
      <c r="E101" s="4"/>
    </row>
    <row r="102" ht="24" customHeight="1">
      <c r="E102" s="4"/>
    </row>
    <row r="103" ht="24" customHeight="1">
      <c r="E103" s="4"/>
    </row>
    <row r="104" ht="24" customHeight="1">
      <c r="E104" s="4"/>
    </row>
    <row r="105" ht="24" customHeight="1">
      <c r="E105" s="4"/>
    </row>
    <row r="106" ht="24" customHeight="1">
      <c r="E106" s="4"/>
    </row>
  </sheetData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&amp;L&amp;24１９　類型別財政指数（１） 歳入 人口一人当たり額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108"/>
  <sheetViews>
    <sheetView showGridLines="0" zoomScale="65" zoomScaleNormal="65" workbookViewId="0" topLeftCell="A1">
      <pane xSplit="3" ySplit="7" topLeftCell="D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4.66015625" defaultRowHeight="24" customHeight="1"/>
  <cols>
    <col min="1" max="1" width="1.66015625" style="1" customWidth="1"/>
    <col min="2" max="2" width="14.16015625" style="1" customWidth="1"/>
    <col min="3" max="3" width="8.66015625" style="6" customWidth="1"/>
    <col min="4" max="20" width="12.16015625" style="1" customWidth="1"/>
    <col min="21" max="21" width="11.66015625" style="1" customWidth="1"/>
    <col min="22" max="24" width="12.16015625" style="1" customWidth="1"/>
    <col min="25" max="25" width="11.66015625" style="1" customWidth="1"/>
    <col min="26" max="29" width="13.66015625" style="1" customWidth="1"/>
    <col min="30" max="16384" width="14.66015625" style="1" customWidth="1"/>
  </cols>
  <sheetData>
    <row r="1" spans="1:25" ht="27" customHeight="1">
      <c r="A1" s="31"/>
      <c r="B1" s="31" t="s">
        <v>156</v>
      </c>
      <c r="C1" s="32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T1" s="31"/>
      <c r="U1" s="31"/>
      <c r="V1" s="31"/>
      <c r="W1" s="31"/>
      <c r="X1" s="31"/>
      <c r="Y1" s="31"/>
    </row>
    <row r="2" spans="1:25" ht="27" customHeight="1" thickBot="1">
      <c r="A2" s="31"/>
      <c r="B2" s="33"/>
      <c r="C2" s="34"/>
      <c r="D2" s="35"/>
      <c r="E2" s="35"/>
      <c r="F2" s="35"/>
      <c r="G2" s="35"/>
      <c r="H2" s="35"/>
      <c r="I2" s="35"/>
      <c r="J2" s="35"/>
      <c r="K2" s="36"/>
      <c r="L2" s="35"/>
      <c r="M2" s="35"/>
      <c r="N2" s="35"/>
      <c r="O2" s="35"/>
      <c r="P2" s="35"/>
      <c r="Q2" s="5"/>
      <c r="R2" s="5"/>
      <c r="S2" s="10" t="s">
        <v>0</v>
      </c>
      <c r="T2" s="35"/>
      <c r="U2" s="35"/>
      <c r="V2" s="35"/>
      <c r="W2" s="35"/>
      <c r="X2" s="35"/>
      <c r="Y2" s="10" t="s">
        <v>0</v>
      </c>
    </row>
    <row r="3" spans="1:29" ht="27" customHeight="1">
      <c r="A3" s="31"/>
      <c r="B3" s="37"/>
      <c r="C3" s="39"/>
      <c r="D3" s="136"/>
      <c r="E3" s="75"/>
      <c r="F3" s="74"/>
      <c r="G3" s="75"/>
      <c r="H3" s="74"/>
      <c r="I3" s="75"/>
      <c r="J3" s="74"/>
      <c r="K3" s="75"/>
      <c r="L3" s="97"/>
      <c r="M3" s="75"/>
      <c r="N3" s="74"/>
      <c r="O3" s="75"/>
      <c r="P3" s="75"/>
      <c r="Q3" s="76"/>
      <c r="R3" s="77"/>
      <c r="S3" s="121"/>
      <c r="T3" s="120"/>
      <c r="U3" s="75"/>
      <c r="V3" s="74"/>
      <c r="W3" s="74"/>
      <c r="X3" s="74"/>
      <c r="Y3" s="118"/>
      <c r="Z3" s="26"/>
      <c r="AA3" s="25"/>
      <c r="AB3" s="24"/>
      <c r="AC3" s="24"/>
    </row>
    <row r="4" spans="1:29" ht="27" customHeight="1">
      <c r="A4" s="31"/>
      <c r="B4" s="37"/>
      <c r="C4" s="39"/>
      <c r="D4" s="40" t="s">
        <v>31</v>
      </c>
      <c r="E4" s="79"/>
      <c r="F4" s="73" t="s">
        <v>32</v>
      </c>
      <c r="G4" s="79"/>
      <c r="H4" s="73" t="s">
        <v>33</v>
      </c>
      <c r="I4" s="79"/>
      <c r="J4" s="73" t="s">
        <v>34</v>
      </c>
      <c r="K4" s="79"/>
      <c r="L4" s="123" t="s">
        <v>35</v>
      </c>
      <c r="M4" s="79"/>
      <c r="N4" s="73" t="s">
        <v>36</v>
      </c>
      <c r="O4" s="79"/>
      <c r="P4" s="79"/>
      <c r="Q4" s="80"/>
      <c r="R4" s="81" t="s">
        <v>37</v>
      </c>
      <c r="S4" s="124" t="s">
        <v>38</v>
      </c>
      <c r="T4" s="122" t="s">
        <v>42</v>
      </c>
      <c r="U4" s="79"/>
      <c r="V4" s="73" t="s">
        <v>43</v>
      </c>
      <c r="W4" s="73" t="s">
        <v>44</v>
      </c>
      <c r="X4" s="73" t="s">
        <v>28</v>
      </c>
      <c r="Y4" s="119"/>
      <c r="Z4" s="26"/>
      <c r="AA4" s="25"/>
      <c r="AB4" s="24"/>
      <c r="AC4" s="24"/>
    </row>
    <row r="5" spans="1:29" ht="27" customHeight="1">
      <c r="A5" s="31"/>
      <c r="B5" s="40" t="s">
        <v>108</v>
      </c>
      <c r="C5" s="41" t="s">
        <v>9</v>
      </c>
      <c r="D5" s="37"/>
      <c r="E5" s="38" t="s">
        <v>131</v>
      </c>
      <c r="F5" s="38"/>
      <c r="G5" s="38" t="s">
        <v>131</v>
      </c>
      <c r="H5" s="38"/>
      <c r="I5" s="38" t="s">
        <v>131</v>
      </c>
      <c r="J5" s="38"/>
      <c r="K5" s="38" t="s">
        <v>131</v>
      </c>
      <c r="L5" s="126"/>
      <c r="M5" s="38" t="s">
        <v>131</v>
      </c>
      <c r="N5" s="38"/>
      <c r="O5" s="38" t="s">
        <v>131</v>
      </c>
      <c r="P5" s="131" t="s">
        <v>133</v>
      </c>
      <c r="Q5" s="132"/>
      <c r="R5" s="2"/>
      <c r="S5" s="124" t="s">
        <v>39</v>
      </c>
      <c r="T5" s="125"/>
      <c r="U5" s="38" t="s">
        <v>114</v>
      </c>
      <c r="V5" s="73" t="s">
        <v>140</v>
      </c>
      <c r="W5" s="38"/>
      <c r="X5" s="38"/>
      <c r="Y5" s="90" t="s">
        <v>114</v>
      </c>
      <c r="Z5" s="26"/>
      <c r="AA5" s="25"/>
      <c r="AB5" s="24"/>
      <c r="AC5" s="24"/>
    </row>
    <row r="6" spans="1:29" ht="27" customHeight="1">
      <c r="A6" s="31"/>
      <c r="B6" s="37"/>
      <c r="C6" s="39"/>
      <c r="D6" s="40" t="s">
        <v>11</v>
      </c>
      <c r="E6" s="83" t="s">
        <v>132</v>
      </c>
      <c r="F6" s="73" t="s">
        <v>11</v>
      </c>
      <c r="G6" s="83" t="s">
        <v>132</v>
      </c>
      <c r="H6" s="73" t="s">
        <v>11</v>
      </c>
      <c r="I6" s="83" t="s">
        <v>132</v>
      </c>
      <c r="J6" s="73" t="s">
        <v>11</v>
      </c>
      <c r="K6" s="83" t="s">
        <v>132</v>
      </c>
      <c r="L6" s="123" t="s">
        <v>11</v>
      </c>
      <c r="M6" s="83" t="s">
        <v>132</v>
      </c>
      <c r="N6" s="73" t="s">
        <v>11</v>
      </c>
      <c r="O6" s="83" t="s">
        <v>132</v>
      </c>
      <c r="P6" s="38"/>
      <c r="Q6" s="81" t="s">
        <v>134</v>
      </c>
      <c r="R6" s="81" t="s">
        <v>11</v>
      </c>
      <c r="S6" s="124" t="s">
        <v>129</v>
      </c>
      <c r="T6" s="122" t="s">
        <v>11</v>
      </c>
      <c r="U6" s="83" t="s">
        <v>138</v>
      </c>
      <c r="V6" s="73" t="s">
        <v>141</v>
      </c>
      <c r="W6" s="73" t="s">
        <v>129</v>
      </c>
      <c r="X6" s="73" t="s">
        <v>11</v>
      </c>
      <c r="Y6" s="91" t="s">
        <v>138</v>
      </c>
      <c r="Z6" s="26"/>
      <c r="AA6" s="25"/>
      <c r="AB6" s="24"/>
      <c r="AC6" s="24"/>
    </row>
    <row r="7" spans="1:29" ht="27" customHeight="1" thickBot="1">
      <c r="A7" s="31"/>
      <c r="B7" s="42"/>
      <c r="C7" s="44"/>
      <c r="D7" s="42"/>
      <c r="E7" s="84" t="s">
        <v>126</v>
      </c>
      <c r="F7" s="43"/>
      <c r="G7" s="84" t="s">
        <v>126</v>
      </c>
      <c r="H7" s="43"/>
      <c r="I7" s="84" t="s">
        <v>126</v>
      </c>
      <c r="J7" s="43"/>
      <c r="K7" s="84" t="s">
        <v>126</v>
      </c>
      <c r="L7" s="129"/>
      <c r="M7" s="84" t="s">
        <v>126</v>
      </c>
      <c r="N7" s="128" t="s">
        <v>40</v>
      </c>
      <c r="O7" s="84" t="s">
        <v>126</v>
      </c>
      <c r="P7" s="84" t="s">
        <v>41</v>
      </c>
      <c r="Q7" s="133" t="s">
        <v>135</v>
      </c>
      <c r="R7" s="3"/>
      <c r="S7" s="130"/>
      <c r="T7" s="127"/>
      <c r="U7" s="84" t="s">
        <v>139</v>
      </c>
      <c r="V7" s="43"/>
      <c r="W7" s="43"/>
      <c r="X7" s="43"/>
      <c r="Y7" s="92" t="s">
        <v>139</v>
      </c>
      <c r="Z7" s="26"/>
      <c r="AA7" s="25"/>
      <c r="AB7" s="24"/>
      <c r="AC7" s="24"/>
    </row>
    <row r="8" spans="1:27" ht="27" customHeight="1" thickBot="1">
      <c r="A8" s="31"/>
      <c r="B8" s="134" t="str">
        <f>'19(1)'!B8</f>
        <v>四日市市</v>
      </c>
      <c r="C8" s="135" t="str">
        <f>'19(1)'!C8</f>
        <v>特例市</v>
      </c>
      <c r="D8" s="197">
        <v>56018</v>
      </c>
      <c r="E8" s="149">
        <v>48540</v>
      </c>
      <c r="F8" s="149">
        <v>41709</v>
      </c>
      <c r="G8" s="149">
        <v>33282</v>
      </c>
      <c r="H8" s="149">
        <v>5416</v>
      </c>
      <c r="I8" s="149">
        <v>4140</v>
      </c>
      <c r="J8" s="149">
        <v>68374</v>
      </c>
      <c r="K8" s="149">
        <v>18494</v>
      </c>
      <c r="L8" s="149">
        <v>50451</v>
      </c>
      <c r="M8" s="149">
        <v>29068</v>
      </c>
      <c r="N8" s="149">
        <v>43106</v>
      </c>
      <c r="O8" s="149">
        <v>41515</v>
      </c>
      <c r="P8" s="149">
        <v>43035</v>
      </c>
      <c r="Q8" s="149">
        <v>71</v>
      </c>
      <c r="R8" s="149">
        <v>7829</v>
      </c>
      <c r="S8" s="150">
        <v>8134</v>
      </c>
      <c r="T8" s="220">
        <v>22928</v>
      </c>
      <c r="U8" s="147">
        <v>16380</v>
      </c>
      <c r="V8" s="147">
        <v>0</v>
      </c>
      <c r="W8" s="147">
        <v>25320</v>
      </c>
      <c r="X8" s="147">
        <v>329284</v>
      </c>
      <c r="Y8" s="221">
        <v>191418</v>
      </c>
      <c r="Z8" s="93"/>
      <c r="AA8" s="5"/>
    </row>
    <row r="9" spans="1:27" ht="27" customHeight="1">
      <c r="A9" s="31"/>
      <c r="B9" s="50" t="str">
        <f>'19(1)'!B9</f>
        <v>津　市</v>
      </c>
      <c r="C9" s="51" t="str">
        <f>'19(1)'!C9</f>
        <v>Ⅳ－１</v>
      </c>
      <c r="D9" s="167">
        <v>72748</v>
      </c>
      <c r="E9" s="155">
        <v>65888</v>
      </c>
      <c r="F9" s="155">
        <v>56071</v>
      </c>
      <c r="G9" s="155">
        <v>40791</v>
      </c>
      <c r="H9" s="155">
        <v>4389</v>
      </c>
      <c r="I9" s="155">
        <v>3507</v>
      </c>
      <c r="J9" s="155">
        <v>65683</v>
      </c>
      <c r="K9" s="155">
        <v>19084</v>
      </c>
      <c r="L9" s="155">
        <v>13587</v>
      </c>
      <c r="M9" s="155">
        <v>8847</v>
      </c>
      <c r="N9" s="155">
        <v>44672</v>
      </c>
      <c r="O9" s="155">
        <v>42916</v>
      </c>
      <c r="P9" s="155">
        <v>44671</v>
      </c>
      <c r="Q9" s="155">
        <v>0</v>
      </c>
      <c r="R9" s="155">
        <v>2931</v>
      </c>
      <c r="S9" s="156">
        <v>749</v>
      </c>
      <c r="T9" s="242">
        <v>47936</v>
      </c>
      <c r="U9" s="168">
        <v>35297</v>
      </c>
      <c r="V9" s="168">
        <v>0</v>
      </c>
      <c r="W9" s="168">
        <v>40339</v>
      </c>
      <c r="X9" s="168">
        <v>349105</v>
      </c>
      <c r="Y9" s="243">
        <v>216330</v>
      </c>
      <c r="Z9" s="93"/>
      <c r="AA9" s="5"/>
    </row>
    <row r="10" spans="1:27" ht="27" customHeight="1">
      <c r="A10" s="31"/>
      <c r="B10" s="52" t="str">
        <f>'19(1)'!B10</f>
        <v>松阪市</v>
      </c>
      <c r="C10" s="53" t="str">
        <f>'19(1)'!C10</f>
        <v>Ⅳ－１</v>
      </c>
      <c r="D10" s="179">
        <v>63999</v>
      </c>
      <c r="E10" s="161">
        <v>55236</v>
      </c>
      <c r="F10" s="161">
        <v>44950</v>
      </c>
      <c r="G10" s="161">
        <v>30259</v>
      </c>
      <c r="H10" s="161">
        <v>5010</v>
      </c>
      <c r="I10" s="161">
        <v>3783</v>
      </c>
      <c r="J10" s="161">
        <v>77927</v>
      </c>
      <c r="K10" s="161">
        <v>22775</v>
      </c>
      <c r="L10" s="161">
        <v>44320</v>
      </c>
      <c r="M10" s="161">
        <v>30659</v>
      </c>
      <c r="N10" s="161">
        <v>37666</v>
      </c>
      <c r="O10" s="161">
        <v>37588</v>
      </c>
      <c r="P10" s="161">
        <v>37666</v>
      </c>
      <c r="Q10" s="161">
        <v>0</v>
      </c>
      <c r="R10" s="161">
        <v>3761</v>
      </c>
      <c r="S10" s="162">
        <v>2349</v>
      </c>
      <c r="T10" s="244">
        <v>33482</v>
      </c>
      <c r="U10" s="180">
        <v>23979</v>
      </c>
      <c r="V10" s="180">
        <v>0</v>
      </c>
      <c r="W10" s="180">
        <v>24525</v>
      </c>
      <c r="X10" s="180">
        <v>337989</v>
      </c>
      <c r="Y10" s="245">
        <v>206541</v>
      </c>
      <c r="Z10" s="93"/>
      <c r="AA10" s="5"/>
    </row>
    <row r="11" spans="1:27" ht="27" customHeight="1" thickBot="1">
      <c r="A11" s="31"/>
      <c r="B11" s="54" t="str">
        <f>'19(1)'!B11</f>
        <v>鈴鹿市</v>
      </c>
      <c r="C11" s="55" t="str">
        <f>'19(1)'!C11</f>
        <v>Ⅳ－１</v>
      </c>
      <c r="D11" s="163">
        <v>61919</v>
      </c>
      <c r="E11" s="164">
        <v>55449</v>
      </c>
      <c r="F11" s="164">
        <v>41091</v>
      </c>
      <c r="G11" s="164">
        <v>32059</v>
      </c>
      <c r="H11" s="164">
        <v>5128</v>
      </c>
      <c r="I11" s="164">
        <v>3364</v>
      </c>
      <c r="J11" s="164">
        <v>71571</v>
      </c>
      <c r="K11" s="164">
        <v>20845</v>
      </c>
      <c r="L11" s="164">
        <v>9047</v>
      </c>
      <c r="M11" s="164">
        <v>6148</v>
      </c>
      <c r="N11" s="164">
        <v>29969</v>
      </c>
      <c r="O11" s="164">
        <v>29011</v>
      </c>
      <c r="P11" s="164">
        <v>29958</v>
      </c>
      <c r="Q11" s="164">
        <v>11</v>
      </c>
      <c r="R11" s="164">
        <v>2503</v>
      </c>
      <c r="S11" s="166">
        <v>15638</v>
      </c>
      <c r="T11" s="246">
        <v>34255</v>
      </c>
      <c r="U11" s="165">
        <v>27913</v>
      </c>
      <c r="V11" s="165">
        <v>0</v>
      </c>
      <c r="W11" s="165">
        <v>36076</v>
      </c>
      <c r="X11" s="165">
        <v>307198</v>
      </c>
      <c r="Y11" s="247">
        <v>174789</v>
      </c>
      <c r="Z11" s="93"/>
      <c r="AA11" s="5"/>
    </row>
    <row r="12" spans="1:27" ht="27" customHeight="1">
      <c r="A12" s="31"/>
      <c r="B12" s="50" t="str">
        <f>'19(1)'!B12</f>
        <v>伊勢市</v>
      </c>
      <c r="C12" s="56" t="str">
        <f>'19(1)'!C12</f>
        <v>Ⅲ－３</v>
      </c>
      <c r="D12" s="167">
        <v>67731</v>
      </c>
      <c r="E12" s="155">
        <v>58620</v>
      </c>
      <c r="F12" s="155">
        <v>43325</v>
      </c>
      <c r="G12" s="155">
        <v>29384</v>
      </c>
      <c r="H12" s="155">
        <v>2141</v>
      </c>
      <c r="I12" s="155">
        <v>1078</v>
      </c>
      <c r="J12" s="155">
        <v>65317</v>
      </c>
      <c r="K12" s="155">
        <v>19980</v>
      </c>
      <c r="L12" s="155">
        <v>37687</v>
      </c>
      <c r="M12" s="155">
        <v>23067</v>
      </c>
      <c r="N12" s="155">
        <v>43424</v>
      </c>
      <c r="O12" s="155">
        <v>38554</v>
      </c>
      <c r="P12" s="155">
        <v>43424</v>
      </c>
      <c r="Q12" s="155">
        <v>0</v>
      </c>
      <c r="R12" s="155">
        <v>10496</v>
      </c>
      <c r="S12" s="156">
        <v>833</v>
      </c>
      <c r="T12" s="242">
        <v>27593</v>
      </c>
      <c r="U12" s="168">
        <v>21135</v>
      </c>
      <c r="V12" s="168">
        <v>0</v>
      </c>
      <c r="W12" s="168">
        <v>47304</v>
      </c>
      <c r="X12" s="168">
        <v>345851</v>
      </c>
      <c r="Y12" s="243">
        <v>191818</v>
      </c>
      <c r="Z12" s="93"/>
      <c r="AA12" s="5"/>
    </row>
    <row r="13" spans="1:27" ht="27" customHeight="1">
      <c r="A13" s="31"/>
      <c r="B13" s="57" t="str">
        <f>'19(1)'!B13</f>
        <v>桑名市</v>
      </c>
      <c r="C13" s="58" t="str">
        <f>'19(1)'!C13</f>
        <v>Ⅲ－２</v>
      </c>
      <c r="D13" s="169">
        <v>71750</v>
      </c>
      <c r="E13" s="170">
        <v>60948</v>
      </c>
      <c r="F13" s="170">
        <v>48188</v>
      </c>
      <c r="G13" s="170">
        <v>36286</v>
      </c>
      <c r="H13" s="170">
        <v>3905</v>
      </c>
      <c r="I13" s="170">
        <v>2165</v>
      </c>
      <c r="J13" s="170">
        <v>60685</v>
      </c>
      <c r="K13" s="170">
        <v>17776</v>
      </c>
      <c r="L13" s="170">
        <v>47649</v>
      </c>
      <c r="M13" s="170">
        <v>33495</v>
      </c>
      <c r="N13" s="170">
        <v>34029</v>
      </c>
      <c r="O13" s="170">
        <v>32558</v>
      </c>
      <c r="P13" s="170">
        <v>34023</v>
      </c>
      <c r="Q13" s="170">
        <v>6</v>
      </c>
      <c r="R13" s="170">
        <v>5423</v>
      </c>
      <c r="S13" s="172">
        <v>2090</v>
      </c>
      <c r="T13" s="248">
        <v>20969</v>
      </c>
      <c r="U13" s="171">
        <v>17375</v>
      </c>
      <c r="V13" s="171">
        <v>0</v>
      </c>
      <c r="W13" s="171">
        <v>37701</v>
      </c>
      <c r="X13" s="171">
        <v>332389</v>
      </c>
      <c r="Y13" s="249">
        <v>200604</v>
      </c>
      <c r="Z13" s="93"/>
      <c r="AA13" s="5"/>
    </row>
    <row r="14" spans="1:27" ht="27" customHeight="1" thickBot="1">
      <c r="A14" s="31"/>
      <c r="B14" s="59" t="str">
        <f>'19(1)'!B14</f>
        <v>伊賀市</v>
      </c>
      <c r="C14" s="60" t="str">
        <f>'19(1)'!C14</f>
        <v>Ⅲ－０</v>
      </c>
      <c r="D14" s="198">
        <v>94984</v>
      </c>
      <c r="E14" s="177">
        <v>83579</v>
      </c>
      <c r="F14" s="177">
        <v>63377</v>
      </c>
      <c r="G14" s="177">
        <v>45672</v>
      </c>
      <c r="H14" s="177">
        <v>7859</v>
      </c>
      <c r="I14" s="177">
        <v>6682</v>
      </c>
      <c r="J14" s="177">
        <v>70675</v>
      </c>
      <c r="K14" s="177">
        <v>20924</v>
      </c>
      <c r="L14" s="177">
        <v>39694</v>
      </c>
      <c r="M14" s="177">
        <v>28067</v>
      </c>
      <c r="N14" s="177">
        <v>66269</v>
      </c>
      <c r="O14" s="177">
        <v>64089</v>
      </c>
      <c r="P14" s="177">
        <v>66269</v>
      </c>
      <c r="Q14" s="177">
        <v>0</v>
      </c>
      <c r="R14" s="177">
        <v>27312</v>
      </c>
      <c r="S14" s="178">
        <v>2566</v>
      </c>
      <c r="T14" s="250">
        <v>33180</v>
      </c>
      <c r="U14" s="251">
        <v>28483</v>
      </c>
      <c r="V14" s="251">
        <v>0</v>
      </c>
      <c r="W14" s="251">
        <v>54537</v>
      </c>
      <c r="X14" s="251">
        <v>460453</v>
      </c>
      <c r="Y14" s="252">
        <v>277498</v>
      </c>
      <c r="Z14" s="93"/>
      <c r="AA14" s="5"/>
    </row>
    <row r="15" spans="1:27" ht="27" customHeight="1">
      <c r="A15" s="31"/>
      <c r="B15" s="61" t="str">
        <f>'19(1)'!B15</f>
        <v>名張市</v>
      </c>
      <c r="C15" s="56" t="str">
        <f>'19(1)'!C15</f>
        <v>Ⅱ－２</v>
      </c>
      <c r="D15" s="167">
        <v>62160</v>
      </c>
      <c r="E15" s="155">
        <v>52850</v>
      </c>
      <c r="F15" s="155">
        <v>34601</v>
      </c>
      <c r="G15" s="155">
        <v>23174</v>
      </c>
      <c r="H15" s="155">
        <v>4044</v>
      </c>
      <c r="I15" s="155">
        <v>2756</v>
      </c>
      <c r="J15" s="155">
        <v>58867</v>
      </c>
      <c r="K15" s="155">
        <v>19139</v>
      </c>
      <c r="L15" s="155">
        <v>42556</v>
      </c>
      <c r="M15" s="155">
        <v>33986</v>
      </c>
      <c r="N15" s="155">
        <v>36009</v>
      </c>
      <c r="O15" s="155">
        <v>33481</v>
      </c>
      <c r="P15" s="155">
        <v>36007</v>
      </c>
      <c r="Q15" s="155">
        <v>2</v>
      </c>
      <c r="R15" s="155">
        <v>13408</v>
      </c>
      <c r="S15" s="156">
        <v>5096</v>
      </c>
      <c r="T15" s="242">
        <v>33098</v>
      </c>
      <c r="U15" s="168">
        <v>20005</v>
      </c>
      <c r="V15" s="168">
        <v>0</v>
      </c>
      <c r="W15" s="168">
        <v>41174</v>
      </c>
      <c r="X15" s="168">
        <v>331011</v>
      </c>
      <c r="Y15" s="243">
        <v>185647</v>
      </c>
      <c r="Z15" s="93"/>
      <c r="AA15" s="5"/>
    </row>
    <row r="16" spans="1:27" ht="27" customHeight="1" thickBot="1">
      <c r="A16" s="31"/>
      <c r="B16" s="59" t="str">
        <f>'19(1)'!B16</f>
        <v>志摩市</v>
      </c>
      <c r="C16" s="60" t="str">
        <f>'19(1)'!C16</f>
        <v>Ⅱ－１</v>
      </c>
      <c r="D16" s="173">
        <v>84202</v>
      </c>
      <c r="E16" s="174">
        <v>73907</v>
      </c>
      <c r="F16" s="174">
        <v>55373</v>
      </c>
      <c r="G16" s="174">
        <v>26046</v>
      </c>
      <c r="H16" s="174">
        <v>2937</v>
      </c>
      <c r="I16" s="174">
        <v>2253</v>
      </c>
      <c r="J16" s="174">
        <v>54362</v>
      </c>
      <c r="K16" s="174">
        <v>16548</v>
      </c>
      <c r="L16" s="174">
        <v>54208</v>
      </c>
      <c r="M16" s="174">
        <v>42375</v>
      </c>
      <c r="N16" s="174">
        <v>53826</v>
      </c>
      <c r="O16" s="174">
        <v>52410</v>
      </c>
      <c r="P16" s="174">
        <v>53815</v>
      </c>
      <c r="Q16" s="174">
        <v>12</v>
      </c>
      <c r="R16" s="174">
        <v>33095</v>
      </c>
      <c r="S16" s="176">
        <v>354</v>
      </c>
      <c r="T16" s="253">
        <v>41894</v>
      </c>
      <c r="U16" s="175">
        <v>33391</v>
      </c>
      <c r="V16" s="175">
        <v>0</v>
      </c>
      <c r="W16" s="175">
        <v>70170</v>
      </c>
      <c r="X16" s="175">
        <v>450421</v>
      </c>
      <c r="Y16" s="254">
        <v>246930</v>
      </c>
      <c r="Z16" s="93"/>
      <c r="AA16" s="5"/>
    </row>
    <row r="17" spans="1:27" ht="27" customHeight="1">
      <c r="A17" s="31"/>
      <c r="B17" s="62" t="str">
        <f>'19(1)'!B17</f>
        <v>いなべ市</v>
      </c>
      <c r="C17" s="53" t="str">
        <f>'19(1)'!C17</f>
        <v>Ⅰ－２</v>
      </c>
      <c r="D17" s="169">
        <v>69819</v>
      </c>
      <c r="E17" s="170">
        <v>64753</v>
      </c>
      <c r="F17" s="170">
        <v>68211</v>
      </c>
      <c r="G17" s="170">
        <v>52690</v>
      </c>
      <c r="H17" s="170">
        <v>5029</v>
      </c>
      <c r="I17" s="170">
        <v>1591</v>
      </c>
      <c r="J17" s="170">
        <v>43089</v>
      </c>
      <c r="K17" s="170">
        <v>11141</v>
      </c>
      <c r="L17" s="170">
        <v>52610</v>
      </c>
      <c r="M17" s="170">
        <v>37820</v>
      </c>
      <c r="N17" s="170">
        <v>49851</v>
      </c>
      <c r="O17" s="170">
        <v>49629</v>
      </c>
      <c r="P17" s="170">
        <v>49851</v>
      </c>
      <c r="Q17" s="170">
        <v>0</v>
      </c>
      <c r="R17" s="170">
        <v>59898</v>
      </c>
      <c r="S17" s="172">
        <v>110</v>
      </c>
      <c r="T17" s="248">
        <v>50989</v>
      </c>
      <c r="U17" s="171">
        <v>40942</v>
      </c>
      <c r="V17" s="171">
        <v>0</v>
      </c>
      <c r="W17" s="171">
        <v>47657</v>
      </c>
      <c r="X17" s="171">
        <v>447264</v>
      </c>
      <c r="Y17" s="249">
        <v>258564</v>
      </c>
      <c r="Z17" s="93"/>
      <c r="AA17" s="5"/>
    </row>
    <row r="18" spans="1:27" ht="27" customHeight="1">
      <c r="A18" s="31"/>
      <c r="B18" s="62" t="str">
        <f>'19(1)'!B18</f>
        <v>尾鷲市</v>
      </c>
      <c r="C18" s="55" t="str">
        <f>'19(1)'!C18</f>
        <v>Ⅰ－１</v>
      </c>
      <c r="D18" s="169">
        <v>83419</v>
      </c>
      <c r="E18" s="170">
        <v>69111</v>
      </c>
      <c r="F18" s="170">
        <v>62048</v>
      </c>
      <c r="G18" s="170">
        <v>41029</v>
      </c>
      <c r="H18" s="170">
        <v>2740</v>
      </c>
      <c r="I18" s="170">
        <v>2343</v>
      </c>
      <c r="J18" s="170">
        <v>81252</v>
      </c>
      <c r="K18" s="170">
        <v>25010</v>
      </c>
      <c r="L18" s="170">
        <v>50231</v>
      </c>
      <c r="M18" s="170">
        <v>43376</v>
      </c>
      <c r="N18" s="170">
        <v>58374</v>
      </c>
      <c r="O18" s="170">
        <v>52324</v>
      </c>
      <c r="P18" s="170">
        <v>58374</v>
      </c>
      <c r="Q18" s="170">
        <v>0</v>
      </c>
      <c r="R18" s="170">
        <v>47294</v>
      </c>
      <c r="S18" s="172">
        <v>3867</v>
      </c>
      <c r="T18" s="248">
        <v>41335</v>
      </c>
      <c r="U18" s="171">
        <v>33779</v>
      </c>
      <c r="V18" s="171">
        <v>0</v>
      </c>
      <c r="W18" s="171">
        <v>57251</v>
      </c>
      <c r="X18" s="171">
        <v>487812</v>
      </c>
      <c r="Y18" s="249">
        <v>267144</v>
      </c>
      <c r="Z18" s="93"/>
      <c r="AA18" s="5"/>
    </row>
    <row r="19" spans="1:27" ht="27" customHeight="1">
      <c r="A19" s="31"/>
      <c r="B19" s="62" t="str">
        <f>'19(1)'!B19</f>
        <v>鳥羽市</v>
      </c>
      <c r="C19" s="58" t="str">
        <f>'19(1)'!C19</f>
        <v>Ⅰ－１</v>
      </c>
      <c r="D19" s="169">
        <v>115955</v>
      </c>
      <c r="E19" s="170">
        <v>97570</v>
      </c>
      <c r="F19" s="170">
        <v>76273</v>
      </c>
      <c r="G19" s="170">
        <v>38547</v>
      </c>
      <c r="H19" s="170">
        <v>3452</v>
      </c>
      <c r="I19" s="170">
        <v>1194</v>
      </c>
      <c r="J19" s="170">
        <v>54808</v>
      </c>
      <c r="K19" s="170">
        <v>17728</v>
      </c>
      <c r="L19" s="170">
        <v>33783</v>
      </c>
      <c r="M19" s="170">
        <v>15578</v>
      </c>
      <c r="N19" s="170">
        <v>63453</v>
      </c>
      <c r="O19" s="170">
        <v>56478</v>
      </c>
      <c r="P19" s="170">
        <v>63453</v>
      </c>
      <c r="Q19" s="170">
        <v>0</v>
      </c>
      <c r="R19" s="170">
        <v>17574</v>
      </c>
      <c r="S19" s="172">
        <v>1919</v>
      </c>
      <c r="T19" s="248">
        <v>42568</v>
      </c>
      <c r="U19" s="171">
        <v>28294</v>
      </c>
      <c r="V19" s="171">
        <v>0</v>
      </c>
      <c r="W19" s="171">
        <v>144199</v>
      </c>
      <c r="X19" s="171">
        <v>553983</v>
      </c>
      <c r="Y19" s="249">
        <v>255389</v>
      </c>
      <c r="Z19" s="93"/>
      <c r="AA19" s="5"/>
    </row>
    <row r="20" spans="1:27" ht="27" customHeight="1">
      <c r="A20" s="31"/>
      <c r="B20" s="63" t="str">
        <f>'19(1)'!B20</f>
        <v>熊野市</v>
      </c>
      <c r="C20" s="53" t="str">
        <f>'19(1)'!C20</f>
        <v>Ⅰ－１</v>
      </c>
      <c r="D20" s="179">
        <v>155093</v>
      </c>
      <c r="E20" s="161">
        <v>113063</v>
      </c>
      <c r="F20" s="161">
        <v>86084</v>
      </c>
      <c r="G20" s="161">
        <v>49310</v>
      </c>
      <c r="H20" s="161">
        <v>8165</v>
      </c>
      <c r="I20" s="161">
        <v>2212</v>
      </c>
      <c r="J20" s="161">
        <v>64324</v>
      </c>
      <c r="K20" s="161">
        <v>18748</v>
      </c>
      <c r="L20" s="161">
        <v>41161</v>
      </c>
      <c r="M20" s="161">
        <v>20792</v>
      </c>
      <c r="N20" s="161">
        <v>71705</v>
      </c>
      <c r="O20" s="161">
        <v>57660</v>
      </c>
      <c r="P20" s="161">
        <v>71705</v>
      </c>
      <c r="Q20" s="161">
        <v>0</v>
      </c>
      <c r="R20" s="161">
        <v>18789</v>
      </c>
      <c r="S20" s="162">
        <v>4585</v>
      </c>
      <c r="T20" s="244">
        <v>45613</v>
      </c>
      <c r="U20" s="180">
        <v>39101</v>
      </c>
      <c r="V20" s="180">
        <v>0</v>
      </c>
      <c r="W20" s="180">
        <v>169517</v>
      </c>
      <c r="X20" s="180">
        <v>665038</v>
      </c>
      <c r="Y20" s="245">
        <v>300941</v>
      </c>
      <c r="Z20" s="93"/>
      <c r="AA20" s="5"/>
    </row>
    <row r="21" spans="1:27" ht="27" customHeight="1" thickBot="1">
      <c r="A21" s="31"/>
      <c r="B21" s="64" t="str">
        <f>'19(1)'!B21</f>
        <v>亀山市</v>
      </c>
      <c r="C21" s="55" t="str">
        <f>'19(1)'!C21</f>
        <v>Ⅰ－０</v>
      </c>
      <c r="D21" s="163">
        <v>77345</v>
      </c>
      <c r="E21" s="164">
        <v>64908</v>
      </c>
      <c r="F21" s="164">
        <v>81479</v>
      </c>
      <c r="G21" s="164">
        <v>57888</v>
      </c>
      <c r="H21" s="164">
        <v>11293</v>
      </c>
      <c r="I21" s="164">
        <v>7590</v>
      </c>
      <c r="J21" s="164">
        <v>53804</v>
      </c>
      <c r="K21" s="164">
        <v>19355</v>
      </c>
      <c r="L21" s="164">
        <v>28489</v>
      </c>
      <c r="M21" s="164">
        <v>10815</v>
      </c>
      <c r="N21" s="164">
        <v>49669</v>
      </c>
      <c r="O21" s="164">
        <v>49657</v>
      </c>
      <c r="P21" s="164">
        <v>49669</v>
      </c>
      <c r="Q21" s="164">
        <v>0</v>
      </c>
      <c r="R21" s="164">
        <v>19446</v>
      </c>
      <c r="S21" s="166">
        <v>982</v>
      </c>
      <c r="T21" s="246">
        <v>38787</v>
      </c>
      <c r="U21" s="165">
        <v>32938</v>
      </c>
      <c r="V21" s="165">
        <v>0</v>
      </c>
      <c r="W21" s="165">
        <v>77266</v>
      </c>
      <c r="X21" s="165">
        <v>438560</v>
      </c>
      <c r="Y21" s="247">
        <v>243150</v>
      </c>
      <c r="Z21" s="93"/>
      <c r="AA21" s="5"/>
    </row>
    <row r="22" spans="1:27" ht="27" customHeight="1">
      <c r="A22" s="31"/>
      <c r="B22" s="50" t="str">
        <f>'19(1)'!B22</f>
        <v>東員町</v>
      </c>
      <c r="C22" s="56" t="str">
        <f>'19(1)'!C22</f>
        <v>Ⅴ－２</v>
      </c>
      <c r="D22" s="167">
        <v>57575</v>
      </c>
      <c r="E22" s="155">
        <v>53420</v>
      </c>
      <c r="F22" s="155">
        <v>57768</v>
      </c>
      <c r="G22" s="155">
        <v>35271</v>
      </c>
      <c r="H22" s="155">
        <v>1646</v>
      </c>
      <c r="I22" s="155">
        <v>1504</v>
      </c>
      <c r="J22" s="155">
        <v>37309</v>
      </c>
      <c r="K22" s="155">
        <v>11099</v>
      </c>
      <c r="L22" s="155">
        <v>43135</v>
      </c>
      <c r="M22" s="155">
        <v>37010</v>
      </c>
      <c r="N22" s="155">
        <v>20242</v>
      </c>
      <c r="O22" s="155">
        <v>20131</v>
      </c>
      <c r="P22" s="155">
        <v>20242</v>
      </c>
      <c r="Q22" s="155">
        <v>0</v>
      </c>
      <c r="R22" s="155">
        <v>10128</v>
      </c>
      <c r="S22" s="156">
        <v>0</v>
      </c>
      <c r="T22" s="242">
        <v>33475</v>
      </c>
      <c r="U22" s="168">
        <v>13920</v>
      </c>
      <c r="V22" s="168">
        <v>0</v>
      </c>
      <c r="W22" s="168">
        <v>30630</v>
      </c>
      <c r="X22" s="168">
        <v>291907</v>
      </c>
      <c r="Y22" s="243">
        <v>172355</v>
      </c>
      <c r="Z22" s="93"/>
      <c r="AA22" s="5"/>
    </row>
    <row r="23" spans="1:27" ht="27" customHeight="1">
      <c r="A23" s="31"/>
      <c r="B23" s="57" t="str">
        <f>'19(1)'!B23</f>
        <v>菰野町</v>
      </c>
      <c r="C23" s="58" t="str">
        <f>'19(1)'!C23</f>
        <v>Ⅴ－２</v>
      </c>
      <c r="D23" s="169">
        <v>59264</v>
      </c>
      <c r="E23" s="170">
        <v>53679</v>
      </c>
      <c r="F23" s="170">
        <v>53933</v>
      </c>
      <c r="G23" s="170">
        <v>40216</v>
      </c>
      <c r="H23" s="170">
        <v>6258</v>
      </c>
      <c r="I23" s="170">
        <v>4878</v>
      </c>
      <c r="J23" s="170">
        <v>39321</v>
      </c>
      <c r="K23" s="170">
        <v>10706</v>
      </c>
      <c r="L23" s="170">
        <v>17869</v>
      </c>
      <c r="M23" s="170">
        <v>14696</v>
      </c>
      <c r="N23" s="170">
        <v>18927</v>
      </c>
      <c r="O23" s="170">
        <v>18927</v>
      </c>
      <c r="P23" s="170">
        <v>18919</v>
      </c>
      <c r="Q23" s="170">
        <v>8</v>
      </c>
      <c r="R23" s="170">
        <v>973</v>
      </c>
      <c r="S23" s="172">
        <v>1828</v>
      </c>
      <c r="T23" s="248">
        <v>40288</v>
      </c>
      <c r="U23" s="171">
        <v>27845</v>
      </c>
      <c r="V23" s="171">
        <v>0</v>
      </c>
      <c r="W23" s="171">
        <v>49937</v>
      </c>
      <c r="X23" s="171">
        <v>288599</v>
      </c>
      <c r="Y23" s="249">
        <v>171176</v>
      </c>
      <c r="Z23" s="93"/>
      <c r="AA23" s="5"/>
    </row>
    <row r="24" spans="1:27" ht="27" customHeight="1" thickBot="1">
      <c r="A24" s="31"/>
      <c r="B24" s="65" t="str">
        <f>'19(1)'!B24</f>
        <v>明和町</v>
      </c>
      <c r="C24" s="60" t="str">
        <f>'19(1)'!C24</f>
        <v>Ⅴ－１</v>
      </c>
      <c r="D24" s="173">
        <v>60373</v>
      </c>
      <c r="E24" s="174">
        <v>51709</v>
      </c>
      <c r="F24" s="174">
        <v>44365</v>
      </c>
      <c r="G24" s="174">
        <v>20433</v>
      </c>
      <c r="H24" s="174">
        <v>1815</v>
      </c>
      <c r="I24" s="174">
        <v>1731</v>
      </c>
      <c r="J24" s="174">
        <v>43839</v>
      </c>
      <c r="K24" s="174">
        <v>16711</v>
      </c>
      <c r="L24" s="174">
        <v>39773</v>
      </c>
      <c r="M24" s="174">
        <v>26068</v>
      </c>
      <c r="N24" s="174">
        <v>41725</v>
      </c>
      <c r="O24" s="174">
        <v>31012</v>
      </c>
      <c r="P24" s="174">
        <v>41725</v>
      </c>
      <c r="Q24" s="174">
        <v>0</v>
      </c>
      <c r="R24" s="174">
        <v>13831</v>
      </c>
      <c r="S24" s="176">
        <v>5678</v>
      </c>
      <c r="T24" s="253">
        <v>31694</v>
      </c>
      <c r="U24" s="175">
        <v>25803</v>
      </c>
      <c r="V24" s="175">
        <v>0</v>
      </c>
      <c r="W24" s="175">
        <v>49947</v>
      </c>
      <c r="X24" s="175">
        <v>333039</v>
      </c>
      <c r="Y24" s="254">
        <v>174842</v>
      </c>
      <c r="Z24" s="93"/>
      <c r="AA24" s="5"/>
    </row>
    <row r="25" spans="1:27" ht="26.25" customHeight="1">
      <c r="A25" s="31"/>
      <c r="B25" s="66" t="str">
        <f>'19(1)'!B25</f>
        <v>紀北町</v>
      </c>
      <c r="C25" s="51" t="str">
        <f>'19(1)'!C25</f>
        <v>Ⅳ－２</v>
      </c>
      <c r="D25" s="151">
        <v>80852</v>
      </c>
      <c r="E25" s="152">
        <v>75341</v>
      </c>
      <c r="F25" s="152">
        <v>67822</v>
      </c>
      <c r="G25" s="152">
        <v>34241</v>
      </c>
      <c r="H25" s="152">
        <v>3258</v>
      </c>
      <c r="I25" s="152">
        <v>1805</v>
      </c>
      <c r="J25" s="152">
        <v>56000</v>
      </c>
      <c r="K25" s="152">
        <v>16011</v>
      </c>
      <c r="L25" s="152">
        <v>45234</v>
      </c>
      <c r="M25" s="152">
        <v>34752</v>
      </c>
      <c r="N25" s="152">
        <v>76171</v>
      </c>
      <c r="O25" s="152">
        <v>72379</v>
      </c>
      <c r="P25" s="152">
        <v>76171</v>
      </c>
      <c r="Q25" s="152">
        <v>0</v>
      </c>
      <c r="R25" s="152">
        <v>65626</v>
      </c>
      <c r="S25" s="154">
        <v>326</v>
      </c>
      <c r="T25" s="222">
        <v>44386</v>
      </c>
      <c r="U25" s="153">
        <v>36863</v>
      </c>
      <c r="V25" s="153">
        <v>0</v>
      </c>
      <c r="W25" s="153">
        <v>101725</v>
      </c>
      <c r="X25" s="153">
        <v>541399</v>
      </c>
      <c r="Y25" s="223">
        <v>271392</v>
      </c>
      <c r="Z25" s="93"/>
      <c r="AA25" s="5"/>
    </row>
    <row r="26" spans="1:27" ht="27" customHeight="1">
      <c r="A26" s="31"/>
      <c r="B26" s="54" t="str">
        <f>'19(1)'!B26</f>
        <v>多気町</v>
      </c>
      <c r="C26" s="55" t="str">
        <f>'19(1)'!C26</f>
        <v>Ⅳ－１</v>
      </c>
      <c r="D26" s="163">
        <v>77010</v>
      </c>
      <c r="E26" s="164">
        <v>66998</v>
      </c>
      <c r="F26" s="164">
        <v>68502</v>
      </c>
      <c r="G26" s="164">
        <v>51112</v>
      </c>
      <c r="H26" s="164">
        <v>7527</v>
      </c>
      <c r="I26" s="164">
        <v>6059</v>
      </c>
      <c r="J26" s="164">
        <v>41379</v>
      </c>
      <c r="K26" s="164">
        <v>17716</v>
      </c>
      <c r="L26" s="164">
        <v>80092</v>
      </c>
      <c r="M26" s="164">
        <v>59134</v>
      </c>
      <c r="N26" s="164">
        <v>49592</v>
      </c>
      <c r="O26" s="164">
        <v>48320</v>
      </c>
      <c r="P26" s="164">
        <v>49592</v>
      </c>
      <c r="Q26" s="164">
        <v>0</v>
      </c>
      <c r="R26" s="164">
        <v>38423</v>
      </c>
      <c r="S26" s="166">
        <v>11321</v>
      </c>
      <c r="T26" s="246">
        <v>44096</v>
      </c>
      <c r="U26" s="165">
        <v>33292</v>
      </c>
      <c r="V26" s="165">
        <v>0</v>
      </c>
      <c r="W26" s="165">
        <v>81540</v>
      </c>
      <c r="X26" s="165">
        <v>499483</v>
      </c>
      <c r="Y26" s="247">
        <v>282632</v>
      </c>
      <c r="Z26" s="93"/>
      <c r="AA26" s="5"/>
    </row>
    <row r="27" spans="1:27" ht="27" customHeight="1" thickBot="1">
      <c r="A27" s="31"/>
      <c r="B27" s="65" t="str">
        <f>'19(1)'!B27</f>
        <v>南伊勢町</v>
      </c>
      <c r="C27" s="60" t="str">
        <f>'19(1)'!C27</f>
        <v>Ⅳ－０</v>
      </c>
      <c r="D27" s="173">
        <v>110691</v>
      </c>
      <c r="E27" s="174">
        <v>104201</v>
      </c>
      <c r="F27" s="174">
        <v>65598</v>
      </c>
      <c r="G27" s="174">
        <v>49029</v>
      </c>
      <c r="H27" s="174">
        <v>2386</v>
      </c>
      <c r="I27" s="174">
        <v>556</v>
      </c>
      <c r="J27" s="174">
        <v>34771</v>
      </c>
      <c r="K27" s="174">
        <v>12026</v>
      </c>
      <c r="L27" s="174">
        <v>61525</v>
      </c>
      <c r="M27" s="174">
        <v>52088</v>
      </c>
      <c r="N27" s="174">
        <v>73867</v>
      </c>
      <c r="O27" s="174">
        <v>71966</v>
      </c>
      <c r="P27" s="174">
        <v>73867</v>
      </c>
      <c r="Q27" s="174">
        <v>0</v>
      </c>
      <c r="R27" s="174">
        <v>84240</v>
      </c>
      <c r="S27" s="176">
        <v>733</v>
      </c>
      <c r="T27" s="253">
        <v>74746</v>
      </c>
      <c r="U27" s="175">
        <v>59821</v>
      </c>
      <c r="V27" s="175">
        <v>0</v>
      </c>
      <c r="W27" s="175">
        <v>55858</v>
      </c>
      <c r="X27" s="175">
        <v>564415</v>
      </c>
      <c r="Y27" s="254">
        <v>349972</v>
      </c>
      <c r="Z27" s="93"/>
      <c r="AA27" s="5"/>
    </row>
    <row r="28" spans="1:27" ht="27" customHeight="1">
      <c r="A28" s="31"/>
      <c r="B28" s="50" t="str">
        <f>'19(1)'!B28</f>
        <v>川越町</v>
      </c>
      <c r="C28" s="56" t="str">
        <f>'19(1)'!C28</f>
        <v>Ⅲ－２</v>
      </c>
      <c r="D28" s="167">
        <v>61241</v>
      </c>
      <c r="E28" s="155">
        <v>54808</v>
      </c>
      <c r="F28" s="155">
        <v>77631</v>
      </c>
      <c r="G28" s="155">
        <v>55318</v>
      </c>
      <c r="H28" s="155">
        <v>1454</v>
      </c>
      <c r="I28" s="155">
        <v>1454</v>
      </c>
      <c r="J28" s="155">
        <v>51310</v>
      </c>
      <c r="K28" s="155">
        <v>15607</v>
      </c>
      <c r="L28" s="155">
        <v>56730</v>
      </c>
      <c r="M28" s="155">
        <v>44054</v>
      </c>
      <c r="N28" s="155">
        <v>9088</v>
      </c>
      <c r="O28" s="155">
        <v>9088</v>
      </c>
      <c r="P28" s="155">
        <v>9088</v>
      </c>
      <c r="Q28" s="155">
        <v>0</v>
      </c>
      <c r="R28" s="155">
        <v>69364</v>
      </c>
      <c r="S28" s="156">
        <v>378</v>
      </c>
      <c r="T28" s="242">
        <v>81067</v>
      </c>
      <c r="U28" s="168">
        <v>70327</v>
      </c>
      <c r="V28" s="168">
        <v>0</v>
      </c>
      <c r="W28" s="168">
        <v>120374</v>
      </c>
      <c r="X28" s="168">
        <v>528636</v>
      </c>
      <c r="Y28" s="243">
        <v>250728</v>
      </c>
      <c r="Z28" s="93"/>
      <c r="AA28" s="5"/>
    </row>
    <row r="29" spans="1:27" ht="27" customHeight="1">
      <c r="A29" s="31"/>
      <c r="B29" s="57" t="str">
        <f>'19(1)'!B29</f>
        <v>大台町</v>
      </c>
      <c r="C29" s="58" t="str">
        <f>'19(1)'!C29</f>
        <v>Ⅲ－２</v>
      </c>
      <c r="D29" s="169">
        <v>103181</v>
      </c>
      <c r="E29" s="170">
        <v>90336</v>
      </c>
      <c r="F29" s="170">
        <v>60826</v>
      </c>
      <c r="G29" s="170">
        <v>45215</v>
      </c>
      <c r="H29" s="170">
        <v>1114</v>
      </c>
      <c r="I29" s="170">
        <v>751</v>
      </c>
      <c r="J29" s="170">
        <v>40872</v>
      </c>
      <c r="K29" s="170">
        <v>18293</v>
      </c>
      <c r="L29" s="170">
        <v>97727</v>
      </c>
      <c r="M29" s="170">
        <v>86678</v>
      </c>
      <c r="N29" s="170">
        <v>87983</v>
      </c>
      <c r="O29" s="170">
        <v>85436</v>
      </c>
      <c r="P29" s="170">
        <v>87968</v>
      </c>
      <c r="Q29" s="170">
        <v>15</v>
      </c>
      <c r="R29" s="170">
        <v>80628</v>
      </c>
      <c r="S29" s="172">
        <v>1517</v>
      </c>
      <c r="T29" s="248">
        <v>85537</v>
      </c>
      <c r="U29" s="171">
        <v>57230</v>
      </c>
      <c r="V29" s="171">
        <v>0</v>
      </c>
      <c r="W29" s="171">
        <v>164754</v>
      </c>
      <c r="X29" s="171">
        <v>724137</v>
      </c>
      <c r="Y29" s="249">
        <v>383940</v>
      </c>
      <c r="Z29" s="93"/>
      <c r="AA29" s="5"/>
    </row>
    <row r="30" spans="1:27" ht="27" customHeight="1">
      <c r="A30" s="31"/>
      <c r="B30" s="57" t="str">
        <f>'19(1)'!B30</f>
        <v>紀宝町</v>
      </c>
      <c r="C30" s="58" t="str">
        <f>'19(1)'!C30</f>
        <v>Ⅲ－２</v>
      </c>
      <c r="D30" s="169">
        <v>87326</v>
      </c>
      <c r="E30" s="170">
        <v>77363</v>
      </c>
      <c r="F30" s="170">
        <v>70823</v>
      </c>
      <c r="G30" s="170">
        <v>46201</v>
      </c>
      <c r="H30" s="170">
        <v>4761</v>
      </c>
      <c r="I30" s="170">
        <v>2985</v>
      </c>
      <c r="J30" s="170">
        <v>45299</v>
      </c>
      <c r="K30" s="170">
        <v>16682</v>
      </c>
      <c r="L30" s="170">
        <v>77137</v>
      </c>
      <c r="M30" s="170">
        <v>57897</v>
      </c>
      <c r="N30" s="170">
        <v>53915</v>
      </c>
      <c r="O30" s="170">
        <v>53915</v>
      </c>
      <c r="P30" s="170">
        <v>53915</v>
      </c>
      <c r="Q30" s="170">
        <v>0</v>
      </c>
      <c r="R30" s="170">
        <v>19246</v>
      </c>
      <c r="S30" s="172">
        <v>247</v>
      </c>
      <c r="T30" s="248">
        <v>43198</v>
      </c>
      <c r="U30" s="171">
        <v>37833</v>
      </c>
      <c r="V30" s="171">
        <v>0</v>
      </c>
      <c r="W30" s="171">
        <v>76710</v>
      </c>
      <c r="X30" s="171">
        <v>478663</v>
      </c>
      <c r="Y30" s="249">
        <v>292876</v>
      </c>
      <c r="Z30" s="93"/>
      <c r="AA30" s="5"/>
    </row>
    <row r="31" spans="1:27" ht="27" customHeight="1">
      <c r="A31" s="31"/>
      <c r="B31" s="57" t="str">
        <f>'19(1)'!B31</f>
        <v>玉城町</v>
      </c>
      <c r="C31" s="58" t="str">
        <f>'19(1)'!C31</f>
        <v>Ⅲ－１</v>
      </c>
      <c r="D31" s="169">
        <v>58580</v>
      </c>
      <c r="E31" s="170">
        <v>51185</v>
      </c>
      <c r="F31" s="170">
        <v>56180</v>
      </c>
      <c r="G31" s="170">
        <v>33386</v>
      </c>
      <c r="H31" s="170">
        <v>2900</v>
      </c>
      <c r="I31" s="170">
        <v>2038</v>
      </c>
      <c r="J31" s="170">
        <v>37604</v>
      </c>
      <c r="K31" s="170">
        <v>10771</v>
      </c>
      <c r="L31" s="170">
        <v>55415</v>
      </c>
      <c r="M31" s="170">
        <v>40022</v>
      </c>
      <c r="N31" s="170">
        <v>32715</v>
      </c>
      <c r="O31" s="170">
        <v>32247</v>
      </c>
      <c r="P31" s="170">
        <v>32714</v>
      </c>
      <c r="Q31" s="170">
        <v>1</v>
      </c>
      <c r="R31" s="170">
        <v>17155</v>
      </c>
      <c r="S31" s="172">
        <v>1006</v>
      </c>
      <c r="T31" s="248">
        <v>25801</v>
      </c>
      <c r="U31" s="171">
        <v>18466</v>
      </c>
      <c r="V31" s="171">
        <v>0</v>
      </c>
      <c r="W31" s="171">
        <v>59927</v>
      </c>
      <c r="X31" s="171">
        <v>347283</v>
      </c>
      <c r="Y31" s="249">
        <v>188115</v>
      </c>
      <c r="Z31" s="93"/>
      <c r="AA31" s="5"/>
    </row>
    <row r="32" spans="1:27" ht="27" customHeight="1" thickBot="1">
      <c r="A32" s="31"/>
      <c r="B32" s="67" t="str">
        <f>'19(1)'!B32</f>
        <v>大紀町</v>
      </c>
      <c r="C32" s="68" t="str">
        <f>'19(1)'!C32</f>
        <v>Ⅲ－１</v>
      </c>
      <c r="D32" s="185">
        <v>136255</v>
      </c>
      <c r="E32" s="181">
        <v>127019</v>
      </c>
      <c r="F32" s="181">
        <v>61875</v>
      </c>
      <c r="G32" s="181">
        <v>38372</v>
      </c>
      <c r="H32" s="181">
        <v>8152</v>
      </c>
      <c r="I32" s="181">
        <v>6321</v>
      </c>
      <c r="J32" s="181">
        <v>41176</v>
      </c>
      <c r="K32" s="181">
        <v>16071</v>
      </c>
      <c r="L32" s="181">
        <v>87124</v>
      </c>
      <c r="M32" s="181">
        <v>73616</v>
      </c>
      <c r="N32" s="181">
        <v>119828</v>
      </c>
      <c r="O32" s="181">
        <v>118040</v>
      </c>
      <c r="P32" s="181">
        <v>119828</v>
      </c>
      <c r="Q32" s="181">
        <v>0</v>
      </c>
      <c r="R32" s="181">
        <v>86693</v>
      </c>
      <c r="S32" s="182">
        <v>0</v>
      </c>
      <c r="T32" s="255">
        <v>70552</v>
      </c>
      <c r="U32" s="186">
        <v>50930</v>
      </c>
      <c r="V32" s="186">
        <v>0</v>
      </c>
      <c r="W32" s="186">
        <v>143553</v>
      </c>
      <c r="X32" s="186">
        <v>755209</v>
      </c>
      <c r="Y32" s="256">
        <v>430369</v>
      </c>
      <c r="Z32" s="93"/>
      <c r="AA32" s="5"/>
    </row>
    <row r="33" spans="1:27" ht="27" customHeight="1">
      <c r="A33" s="31"/>
      <c r="B33" s="66" t="str">
        <f>'19(1)'!B33</f>
        <v>朝日町</v>
      </c>
      <c r="C33" s="51" t="str">
        <f>'19(1)'!C33</f>
        <v>Ⅱ－２</v>
      </c>
      <c r="D33" s="151">
        <v>65375</v>
      </c>
      <c r="E33" s="152">
        <v>57033</v>
      </c>
      <c r="F33" s="152">
        <v>65380</v>
      </c>
      <c r="G33" s="152">
        <v>53051</v>
      </c>
      <c r="H33" s="152">
        <v>5261</v>
      </c>
      <c r="I33" s="152">
        <v>2900</v>
      </c>
      <c r="J33" s="152">
        <v>40012</v>
      </c>
      <c r="K33" s="152">
        <v>9917</v>
      </c>
      <c r="L33" s="152">
        <v>39356</v>
      </c>
      <c r="M33" s="152">
        <v>35387</v>
      </c>
      <c r="N33" s="152">
        <v>29179</v>
      </c>
      <c r="O33" s="152">
        <v>28761</v>
      </c>
      <c r="P33" s="152">
        <v>29179</v>
      </c>
      <c r="Q33" s="152">
        <v>0</v>
      </c>
      <c r="R33" s="152">
        <v>68544</v>
      </c>
      <c r="S33" s="154">
        <v>50</v>
      </c>
      <c r="T33" s="222">
        <v>58533</v>
      </c>
      <c r="U33" s="153">
        <v>33178</v>
      </c>
      <c r="V33" s="153">
        <v>0</v>
      </c>
      <c r="W33" s="153">
        <v>16473</v>
      </c>
      <c r="X33" s="153">
        <v>388163</v>
      </c>
      <c r="Y33" s="223">
        <v>220227</v>
      </c>
      <c r="Z33" s="93"/>
      <c r="AA33" s="5"/>
    </row>
    <row r="34" spans="1:27" ht="27" customHeight="1">
      <c r="A34" s="31"/>
      <c r="B34" s="69" t="str">
        <f>'19(1)'!B34</f>
        <v>木曽岬町</v>
      </c>
      <c r="C34" s="70" t="str">
        <f>'19(1)'!C34</f>
        <v>Ⅱ－１</v>
      </c>
      <c r="D34" s="199">
        <v>83251</v>
      </c>
      <c r="E34" s="183">
        <v>72897</v>
      </c>
      <c r="F34" s="183">
        <v>68502</v>
      </c>
      <c r="G34" s="183">
        <v>38186</v>
      </c>
      <c r="H34" s="183">
        <v>3007</v>
      </c>
      <c r="I34" s="183">
        <v>993</v>
      </c>
      <c r="J34" s="183">
        <v>29543</v>
      </c>
      <c r="K34" s="183">
        <v>7444</v>
      </c>
      <c r="L34" s="183">
        <v>56533</v>
      </c>
      <c r="M34" s="183">
        <v>38264</v>
      </c>
      <c r="N34" s="183">
        <v>30923</v>
      </c>
      <c r="O34" s="183">
        <v>30923</v>
      </c>
      <c r="P34" s="183">
        <v>30923</v>
      </c>
      <c r="Q34" s="183">
        <v>0</v>
      </c>
      <c r="R34" s="183">
        <v>40912</v>
      </c>
      <c r="S34" s="184">
        <v>128</v>
      </c>
      <c r="T34" s="257">
        <v>67742</v>
      </c>
      <c r="U34" s="258">
        <v>49962</v>
      </c>
      <c r="V34" s="258">
        <v>0</v>
      </c>
      <c r="W34" s="258">
        <v>51994</v>
      </c>
      <c r="X34" s="258">
        <v>432534</v>
      </c>
      <c r="Y34" s="259">
        <v>238668</v>
      </c>
      <c r="Z34" s="93"/>
      <c r="AA34" s="5"/>
    </row>
    <row r="35" spans="1:27" ht="27" customHeight="1">
      <c r="A35" s="31"/>
      <c r="B35" s="54" t="str">
        <f>'19(1)'!B35</f>
        <v>度会町</v>
      </c>
      <c r="C35" s="55" t="str">
        <f>'19(1)'!C35</f>
        <v>Ⅱ－１</v>
      </c>
      <c r="D35" s="163">
        <v>85081</v>
      </c>
      <c r="E35" s="164">
        <v>73220</v>
      </c>
      <c r="F35" s="164">
        <v>75745</v>
      </c>
      <c r="G35" s="164">
        <v>35274</v>
      </c>
      <c r="H35" s="164">
        <v>5704</v>
      </c>
      <c r="I35" s="164">
        <v>5537</v>
      </c>
      <c r="J35" s="164">
        <v>34493</v>
      </c>
      <c r="K35" s="164">
        <v>10528</v>
      </c>
      <c r="L35" s="164">
        <v>43020</v>
      </c>
      <c r="M35" s="164">
        <v>33788</v>
      </c>
      <c r="N35" s="164">
        <v>40159</v>
      </c>
      <c r="O35" s="164">
        <v>40159</v>
      </c>
      <c r="P35" s="164">
        <v>40159</v>
      </c>
      <c r="Q35" s="164">
        <v>0</v>
      </c>
      <c r="R35" s="164">
        <v>33369</v>
      </c>
      <c r="S35" s="166">
        <v>0</v>
      </c>
      <c r="T35" s="246">
        <v>33783</v>
      </c>
      <c r="U35" s="165">
        <v>23445</v>
      </c>
      <c r="V35" s="165">
        <v>0</v>
      </c>
      <c r="W35" s="165">
        <v>84679</v>
      </c>
      <c r="X35" s="165">
        <v>436033</v>
      </c>
      <c r="Y35" s="247">
        <v>221950</v>
      </c>
      <c r="Z35" s="93"/>
      <c r="AA35" s="5"/>
    </row>
    <row r="36" spans="1:27" ht="27" customHeight="1" thickBot="1">
      <c r="A36" s="31"/>
      <c r="B36" s="65" t="str">
        <f>'19(1)'!B36</f>
        <v>御浜町</v>
      </c>
      <c r="C36" s="60" t="str">
        <f>'19(1)'!C36</f>
        <v>Ⅱ－０</v>
      </c>
      <c r="D36" s="173">
        <v>84446</v>
      </c>
      <c r="E36" s="174">
        <v>73335</v>
      </c>
      <c r="F36" s="174">
        <v>54759</v>
      </c>
      <c r="G36" s="174">
        <v>28407</v>
      </c>
      <c r="H36" s="174">
        <v>5739</v>
      </c>
      <c r="I36" s="174">
        <v>5299</v>
      </c>
      <c r="J36" s="174">
        <v>42708</v>
      </c>
      <c r="K36" s="174">
        <v>14611</v>
      </c>
      <c r="L36" s="174">
        <v>82841</v>
      </c>
      <c r="M36" s="174">
        <v>71320</v>
      </c>
      <c r="N36" s="174">
        <v>59275</v>
      </c>
      <c r="O36" s="174">
        <v>59275</v>
      </c>
      <c r="P36" s="174">
        <v>59261</v>
      </c>
      <c r="Q36" s="174">
        <v>14</v>
      </c>
      <c r="R36" s="174">
        <v>5786</v>
      </c>
      <c r="S36" s="176">
        <v>26438</v>
      </c>
      <c r="T36" s="253">
        <v>55061</v>
      </c>
      <c r="U36" s="175">
        <v>42587</v>
      </c>
      <c r="V36" s="175">
        <v>0</v>
      </c>
      <c r="W36" s="175">
        <v>62225</v>
      </c>
      <c r="X36" s="175">
        <v>479278</v>
      </c>
      <c r="Y36" s="254">
        <v>294834</v>
      </c>
      <c r="Z36" s="93"/>
      <c r="AA36" s="5"/>
    </row>
    <row r="37" ht="27" customHeight="1"/>
    <row r="40" ht="24" customHeight="1">
      <c r="T40"/>
    </row>
    <row r="41" ht="24" customHeight="1">
      <c r="T41"/>
    </row>
    <row r="42" ht="24" customHeight="1">
      <c r="T42"/>
    </row>
    <row r="43" ht="24" customHeight="1">
      <c r="T43"/>
    </row>
    <row r="44" ht="24" customHeight="1">
      <c r="T44"/>
    </row>
    <row r="45" ht="24" customHeight="1">
      <c r="T45"/>
    </row>
    <row r="46" ht="24" customHeight="1">
      <c r="T46"/>
    </row>
    <row r="47" ht="24" customHeight="1">
      <c r="T47"/>
    </row>
    <row r="48" ht="24" customHeight="1">
      <c r="T48"/>
    </row>
    <row r="49" ht="24" customHeight="1">
      <c r="T49"/>
    </row>
    <row r="50" ht="24" customHeight="1">
      <c r="T50"/>
    </row>
    <row r="51" ht="24" customHeight="1">
      <c r="T51"/>
    </row>
    <row r="52" ht="24" customHeight="1">
      <c r="T52"/>
    </row>
    <row r="53" ht="24" customHeight="1">
      <c r="T53"/>
    </row>
    <row r="54" ht="24" customHeight="1">
      <c r="T54"/>
    </row>
    <row r="55" ht="24" customHeight="1">
      <c r="T55"/>
    </row>
    <row r="56" ht="24" customHeight="1">
      <c r="T56"/>
    </row>
    <row r="57" ht="24" customHeight="1">
      <c r="T57"/>
    </row>
    <row r="58" ht="24" customHeight="1">
      <c r="T58"/>
    </row>
    <row r="59" ht="24" customHeight="1">
      <c r="T59"/>
    </row>
    <row r="60" ht="24" customHeight="1">
      <c r="T60"/>
    </row>
    <row r="61" ht="24" customHeight="1">
      <c r="T61"/>
    </row>
    <row r="62" ht="24" customHeight="1">
      <c r="T62"/>
    </row>
    <row r="63" ht="24" customHeight="1">
      <c r="T63"/>
    </row>
    <row r="64" ht="24" customHeight="1">
      <c r="T64"/>
    </row>
    <row r="65" ht="24" customHeight="1">
      <c r="T65"/>
    </row>
    <row r="66" ht="24" customHeight="1">
      <c r="T66"/>
    </row>
    <row r="67" ht="24" customHeight="1">
      <c r="T67"/>
    </row>
    <row r="68" ht="24" customHeight="1">
      <c r="T68"/>
    </row>
    <row r="69" ht="24" customHeight="1">
      <c r="T69"/>
    </row>
    <row r="70" ht="24" customHeight="1">
      <c r="T70"/>
    </row>
    <row r="71" ht="24" customHeight="1">
      <c r="T71"/>
    </row>
    <row r="72" ht="24" customHeight="1">
      <c r="T72"/>
    </row>
    <row r="73" ht="24" customHeight="1">
      <c r="T73"/>
    </row>
    <row r="74" ht="24" customHeight="1">
      <c r="T74"/>
    </row>
    <row r="75" ht="24" customHeight="1">
      <c r="T75"/>
    </row>
    <row r="76" ht="24" customHeight="1">
      <c r="T76"/>
    </row>
    <row r="77" ht="24" customHeight="1">
      <c r="T77"/>
    </row>
    <row r="78" ht="24" customHeight="1">
      <c r="T78"/>
    </row>
    <row r="79" ht="24" customHeight="1">
      <c r="T79"/>
    </row>
    <row r="80" ht="24" customHeight="1">
      <c r="T80"/>
    </row>
    <row r="81" ht="24" customHeight="1">
      <c r="T81"/>
    </row>
    <row r="82" ht="24" customHeight="1">
      <c r="T82"/>
    </row>
    <row r="83" ht="24" customHeight="1">
      <c r="T83"/>
    </row>
    <row r="84" ht="24" customHeight="1">
      <c r="T84"/>
    </row>
    <row r="85" ht="24" customHeight="1">
      <c r="T85"/>
    </row>
    <row r="86" ht="24" customHeight="1">
      <c r="T86"/>
    </row>
    <row r="87" ht="24" customHeight="1">
      <c r="T87"/>
    </row>
    <row r="88" ht="24" customHeight="1">
      <c r="T88"/>
    </row>
    <row r="89" ht="24" customHeight="1">
      <c r="T89"/>
    </row>
    <row r="90" ht="24" customHeight="1">
      <c r="T90"/>
    </row>
    <row r="91" ht="24" customHeight="1">
      <c r="T91"/>
    </row>
    <row r="92" ht="24" customHeight="1">
      <c r="T92"/>
    </row>
    <row r="93" ht="24" customHeight="1">
      <c r="T93"/>
    </row>
    <row r="94" ht="24" customHeight="1">
      <c r="T94"/>
    </row>
    <row r="95" ht="24" customHeight="1">
      <c r="T95"/>
    </row>
    <row r="96" ht="24" customHeight="1">
      <c r="T96"/>
    </row>
    <row r="97" ht="24" customHeight="1">
      <c r="T97"/>
    </row>
    <row r="98" ht="24" customHeight="1">
      <c r="T98"/>
    </row>
    <row r="99" ht="24" customHeight="1">
      <c r="T99"/>
    </row>
    <row r="100" ht="24" customHeight="1">
      <c r="T100"/>
    </row>
    <row r="101" ht="24" customHeight="1">
      <c r="T101"/>
    </row>
    <row r="102" ht="24" customHeight="1">
      <c r="T102"/>
    </row>
    <row r="103" ht="24" customHeight="1">
      <c r="T103"/>
    </row>
    <row r="104" ht="24" customHeight="1">
      <c r="T104"/>
    </row>
    <row r="105" ht="24" customHeight="1">
      <c r="T105"/>
    </row>
    <row r="106" ht="24" customHeight="1">
      <c r="T106"/>
    </row>
    <row r="107" ht="24" customHeight="1">
      <c r="T107"/>
    </row>
    <row r="108" ht="24" customHeight="1">
      <c r="T108"/>
    </row>
  </sheetData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&amp;L&amp;24１９　類型別財政指数（２） 歳出（性質別）人口一人当たり額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108"/>
  <sheetViews>
    <sheetView showGridLines="0" zoomScale="65" zoomScaleNormal="65" workbookViewId="0" topLeftCell="A1">
      <pane xSplit="3" ySplit="7" topLeftCell="D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4.66015625" defaultRowHeight="24" customHeight="1"/>
  <cols>
    <col min="1" max="1" width="1.66015625" style="1" customWidth="1"/>
    <col min="2" max="2" width="14.16015625" style="1" customWidth="1"/>
    <col min="3" max="3" width="8.66015625" style="6" customWidth="1"/>
    <col min="4" max="11" width="10.66015625" style="1" customWidth="1"/>
    <col min="12" max="12" width="11.16015625" style="1" customWidth="1"/>
    <col min="13" max="16" width="10.66015625" style="1" customWidth="1"/>
    <col min="17" max="17" width="11.16015625" style="1" customWidth="1"/>
    <col min="18" max="20" width="10.66015625" style="1" customWidth="1"/>
    <col min="21" max="21" width="11.16015625" style="1" customWidth="1"/>
    <col min="22" max="27" width="13.66015625" style="1" customWidth="1"/>
    <col min="28" max="16384" width="14.66015625" style="1" customWidth="1"/>
  </cols>
  <sheetData>
    <row r="1" spans="1:21" ht="27" customHeight="1">
      <c r="A1" s="31"/>
      <c r="B1" s="31" t="s">
        <v>157</v>
      </c>
      <c r="C1" s="32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1:21" ht="27" customHeight="1" thickBot="1">
      <c r="A2" s="31"/>
      <c r="B2" s="33"/>
      <c r="C2" s="34"/>
      <c r="D2" s="35"/>
      <c r="E2" s="35"/>
      <c r="F2" s="35"/>
      <c r="G2" s="35"/>
      <c r="H2" s="35"/>
      <c r="I2" s="35"/>
      <c r="J2" s="36"/>
      <c r="K2" s="35"/>
      <c r="L2" s="35"/>
      <c r="M2" s="35"/>
      <c r="N2" s="35"/>
      <c r="O2" s="35"/>
      <c r="P2" s="35"/>
      <c r="Q2" s="36"/>
      <c r="R2" s="35"/>
      <c r="S2" s="35"/>
      <c r="T2" s="35"/>
      <c r="U2" s="36" t="s">
        <v>0</v>
      </c>
    </row>
    <row r="3" spans="1:27" ht="27" customHeight="1">
      <c r="A3" s="31"/>
      <c r="B3" s="37"/>
      <c r="C3" s="39"/>
      <c r="D3" s="136"/>
      <c r="E3" s="75"/>
      <c r="F3" s="75"/>
      <c r="G3" s="75"/>
      <c r="H3" s="75"/>
      <c r="I3" s="75"/>
      <c r="J3" s="75"/>
      <c r="K3" s="75"/>
      <c r="L3" s="75"/>
      <c r="M3" s="74"/>
      <c r="N3" s="75"/>
      <c r="O3" s="75"/>
      <c r="P3" s="75"/>
      <c r="Q3" s="75"/>
      <c r="R3" s="97"/>
      <c r="S3" s="75"/>
      <c r="T3" s="75"/>
      <c r="U3" s="118"/>
      <c r="V3" s="25"/>
      <c r="W3" s="24"/>
      <c r="X3" s="24"/>
      <c r="Y3" s="24"/>
      <c r="Z3" s="24"/>
      <c r="AA3" s="24"/>
    </row>
    <row r="4" spans="1:27" ht="27" customHeight="1">
      <c r="A4" s="31"/>
      <c r="B4" s="37"/>
      <c r="C4" s="39"/>
      <c r="D4" s="191" t="s">
        <v>142</v>
      </c>
      <c r="E4" s="192"/>
      <c r="F4" s="192"/>
      <c r="G4" s="192"/>
      <c r="H4" s="192"/>
      <c r="I4" s="192"/>
      <c r="J4" s="192"/>
      <c r="K4" s="192"/>
      <c r="L4" s="192"/>
      <c r="M4" s="194" t="s">
        <v>144</v>
      </c>
      <c r="N4" s="192"/>
      <c r="O4" s="192"/>
      <c r="P4" s="192"/>
      <c r="Q4" s="192"/>
      <c r="R4" s="195" t="s">
        <v>143</v>
      </c>
      <c r="S4" s="192"/>
      <c r="T4" s="192"/>
      <c r="U4" s="196"/>
      <c r="V4" s="25"/>
      <c r="W4" s="24"/>
      <c r="X4" s="24"/>
      <c r="Y4" s="24"/>
      <c r="Z4" s="24"/>
      <c r="AA4" s="24"/>
    </row>
    <row r="5" spans="1:27" ht="27" customHeight="1">
      <c r="A5" s="31"/>
      <c r="B5" s="40" t="s">
        <v>106</v>
      </c>
      <c r="C5" s="41" t="s">
        <v>9</v>
      </c>
      <c r="D5" s="238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39"/>
      <c r="V5" s="25"/>
      <c r="W5" s="24"/>
      <c r="X5" s="24"/>
      <c r="Y5" s="24"/>
      <c r="Z5" s="24"/>
      <c r="AA5" s="24"/>
    </row>
    <row r="6" spans="1:27" ht="27" customHeight="1">
      <c r="A6" s="31"/>
      <c r="B6" s="37"/>
      <c r="C6" s="39"/>
      <c r="D6" s="240" t="s">
        <v>45</v>
      </c>
      <c r="E6" s="201" t="s">
        <v>46</v>
      </c>
      <c r="F6" s="201" t="s">
        <v>47</v>
      </c>
      <c r="G6" s="201" t="s">
        <v>48</v>
      </c>
      <c r="H6" s="201" t="s">
        <v>49</v>
      </c>
      <c r="I6" s="201" t="s">
        <v>50</v>
      </c>
      <c r="J6" s="201" t="s">
        <v>51</v>
      </c>
      <c r="K6" s="201" t="s">
        <v>53</v>
      </c>
      <c r="L6" s="201" t="s">
        <v>28</v>
      </c>
      <c r="M6" s="201" t="s">
        <v>146</v>
      </c>
      <c r="N6" s="201" t="s">
        <v>150</v>
      </c>
      <c r="O6" s="201" t="s">
        <v>149</v>
      </c>
      <c r="P6" s="201" t="s">
        <v>53</v>
      </c>
      <c r="Q6" s="201" t="s">
        <v>28</v>
      </c>
      <c r="R6" s="201" t="s">
        <v>147</v>
      </c>
      <c r="S6" s="201" t="s">
        <v>54</v>
      </c>
      <c r="T6" s="201" t="s">
        <v>53</v>
      </c>
      <c r="U6" s="91" t="s">
        <v>28</v>
      </c>
      <c r="V6" s="25"/>
      <c r="W6" s="24"/>
      <c r="X6" s="24"/>
      <c r="Y6" s="24"/>
      <c r="Z6" s="24"/>
      <c r="AA6" s="24"/>
    </row>
    <row r="7" spans="1:27" ht="27" customHeight="1" thickBot="1">
      <c r="A7" s="31"/>
      <c r="B7" s="42"/>
      <c r="C7" s="44"/>
      <c r="D7" s="241"/>
      <c r="E7" s="202"/>
      <c r="F7" s="202"/>
      <c r="G7" s="202"/>
      <c r="H7" s="202"/>
      <c r="I7" s="202"/>
      <c r="J7" s="202"/>
      <c r="K7" s="202"/>
      <c r="L7" s="202"/>
      <c r="M7" s="202" t="s">
        <v>145</v>
      </c>
      <c r="N7" s="202"/>
      <c r="O7" s="202"/>
      <c r="P7" s="202"/>
      <c r="Q7" s="202"/>
      <c r="R7" s="202" t="s">
        <v>148</v>
      </c>
      <c r="S7" s="202"/>
      <c r="T7" s="202"/>
      <c r="U7" s="203"/>
      <c r="V7" s="25"/>
      <c r="W7" s="24"/>
      <c r="X7" s="24"/>
      <c r="Y7" s="24"/>
      <c r="Z7" s="24"/>
      <c r="AA7" s="24"/>
    </row>
    <row r="8" spans="1:23" ht="27" customHeight="1" thickBot="1">
      <c r="A8" s="31"/>
      <c r="B8" s="47" t="str">
        <f>'19(1)'!B8</f>
        <v>四日市市</v>
      </c>
      <c r="C8" s="49" t="str">
        <f>'19(1)'!C8</f>
        <v>特例市</v>
      </c>
      <c r="D8" s="102">
        <v>6516</v>
      </c>
      <c r="E8" s="16">
        <v>496</v>
      </c>
      <c r="F8" s="16">
        <v>25</v>
      </c>
      <c r="G8" s="16">
        <v>6142</v>
      </c>
      <c r="H8" s="16">
        <v>1705</v>
      </c>
      <c r="I8" s="16">
        <v>397</v>
      </c>
      <c r="J8" s="16">
        <v>20526</v>
      </c>
      <c r="K8" s="16">
        <v>5902</v>
      </c>
      <c r="L8" s="16">
        <v>41709</v>
      </c>
      <c r="M8" s="16">
        <v>985</v>
      </c>
      <c r="N8" s="16">
        <v>335</v>
      </c>
      <c r="O8" s="16">
        <v>955</v>
      </c>
      <c r="P8" s="16">
        <v>2951</v>
      </c>
      <c r="Q8" s="16">
        <v>5226</v>
      </c>
      <c r="R8" s="16">
        <v>24998</v>
      </c>
      <c r="S8" s="16">
        <v>15888</v>
      </c>
      <c r="T8" s="16">
        <v>9565</v>
      </c>
      <c r="U8" s="17">
        <v>50451</v>
      </c>
      <c r="V8" s="5"/>
      <c r="W8" s="5"/>
    </row>
    <row r="9" spans="1:23" ht="27" customHeight="1">
      <c r="A9" s="31"/>
      <c r="B9" s="50" t="str">
        <f>'19(1)'!B9</f>
        <v>津　市</v>
      </c>
      <c r="C9" s="51" t="str">
        <f>'19(1)'!C9</f>
        <v>Ⅳ－１</v>
      </c>
      <c r="D9" s="105">
        <v>7672</v>
      </c>
      <c r="E9" s="20">
        <v>592</v>
      </c>
      <c r="F9" s="20">
        <v>17</v>
      </c>
      <c r="G9" s="20">
        <v>10912</v>
      </c>
      <c r="H9" s="20">
        <v>1855</v>
      </c>
      <c r="I9" s="20">
        <v>785</v>
      </c>
      <c r="J9" s="20">
        <v>27039</v>
      </c>
      <c r="K9" s="20">
        <v>7199</v>
      </c>
      <c r="L9" s="20">
        <v>56071</v>
      </c>
      <c r="M9" s="20">
        <v>792</v>
      </c>
      <c r="N9" s="20">
        <v>0</v>
      </c>
      <c r="O9" s="20">
        <v>571</v>
      </c>
      <c r="P9" s="20">
        <v>3026</v>
      </c>
      <c r="Q9" s="20">
        <v>4389</v>
      </c>
      <c r="R9" s="20">
        <v>2023</v>
      </c>
      <c r="S9" s="20">
        <v>7691</v>
      </c>
      <c r="T9" s="20">
        <v>3873</v>
      </c>
      <c r="U9" s="21">
        <v>13587</v>
      </c>
      <c r="V9" s="5"/>
      <c r="W9" s="5"/>
    </row>
    <row r="10" spans="1:23" ht="27" customHeight="1">
      <c r="A10" s="31"/>
      <c r="B10" s="52" t="str">
        <f>'19(1)'!B10</f>
        <v>松阪市</v>
      </c>
      <c r="C10" s="53" t="str">
        <f>'19(1)'!C10</f>
        <v>Ⅳ－１</v>
      </c>
      <c r="D10" s="106">
        <v>7010</v>
      </c>
      <c r="E10" s="8">
        <v>187</v>
      </c>
      <c r="F10" s="8">
        <v>1</v>
      </c>
      <c r="G10" s="8">
        <v>7549</v>
      </c>
      <c r="H10" s="8">
        <v>1800</v>
      </c>
      <c r="I10" s="8">
        <v>705</v>
      </c>
      <c r="J10" s="8">
        <v>24075</v>
      </c>
      <c r="K10" s="8">
        <v>3624</v>
      </c>
      <c r="L10" s="8">
        <v>44950</v>
      </c>
      <c r="M10" s="8">
        <v>2650</v>
      </c>
      <c r="N10" s="8">
        <v>35</v>
      </c>
      <c r="O10" s="8">
        <v>176</v>
      </c>
      <c r="P10" s="8">
        <v>1643</v>
      </c>
      <c r="Q10" s="8">
        <v>4504</v>
      </c>
      <c r="R10" s="8">
        <v>16432</v>
      </c>
      <c r="S10" s="8">
        <v>6615</v>
      </c>
      <c r="T10" s="8">
        <v>21273</v>
      </c>
      <c r="U10" s="12">
        <v>44320</v>
      </c>
      <c r="V10" s="5"/>
      <c r="W10" s="5"/>
    </row>
    <row r="11" spans="1:23" ht="27" customHeight="1" thickBot="1">
      <c r="A11" s="31"/>
      <c r="B11" s="54" t="str">
        <f>'19(1)'!B11</f>
        <v>鈴鹿市</v>
      </c>
      <c r="C11" s="55" t="str">
        <f>'19(1)'!C11</f>
        <v>Ⅳ－１</v>
      </c>
      <c r="D11" s="107">
        <v>4790</v>
      </c>
      <c r="E11" s="9">
        <v>118</v>
      </c>
      <c r="F11" s="9">
        <v>3</v>
      </c>
      <c r="G11" s="9">
        <v>5492</v>
      </c>
      <c r="H11" s="9">
        <v>1027</v>
      </c>
      <c r="I11" s="9">
        <v>825</v>
      </c>
      <c r="J11" s="9">
        <v>26775</v>
      </c>
      <c r="K11" s="9">
        <v>2061</v>
      </c>
      <c r="L11" s="9">
        <v>41091</v>
      </c>
      <c r="M11" s="9">
        <v>1897</v>
      </c>
      <c r="N11" s="9">
        <v>24</v>
      </c>
      <c r="O11" s="9">
        <v>490</v>
      </c>
      <c r="P11" s="9">
        <v>2303</v>
      </c>
      <c r="Q11" s="9">
        <v>4714</v>
      </c>
      <c r="R11" s="9">
        <v>1215</v>
      </c>
      <c r="S11" s="9">
        <v>5772</v>
      </c>
      <c r="T11" s="9">
        <v>2060</v>
      </c>
      <c r="U11" s="13">
        <v>9047</v>
      </c>
      <c r="V11" s="5"/>
      <c r="W11" s="5"/>
    </row>
    <row r="12" spans="1:23" ht="27" customHeight="1">
      <c r="A12" s="31"/>
      <c r="B12" s="50" t="str">
        <f>'19(1)'!B12</f>
        <v>伊勢市</v>
      </c>
      <c r="C12" s="56" t="str">
        <f>'19(1)'!C12</f>
        <v>Ⅲ－３</v>
      </c>
      <c r="D12" s="105">
        <v>8968</v>
      </c>
      <c r="E12" s="20">
        <v>202</v>
      </c>
      <c r="F12" s="20">
        <v>2</v>
      </c>
      <c r="G12" s="20">
        <v>6323</v>
      </c>
      <c r="H12" s="20">
        <v>1890</v>
      </c>
      <c r="I12" s="20">
        <v>948</v>
      </c>
      <c r="J12" s="20">
        <v>21645</v>
      </c>
      <c r="K12" s="20">
        <v>3348</v>
      </c>
      <c r="L12" s="20">
        <v>43325</v>
      </c>
      <c r="M12" s="20">
        <v>0</v>
      </c>
      <c r="N12" s="20">
        <v>31</v>
      </c>
      <c r="O12" s="20">
        <v>336</v>
      </c>
      <c r="P12" s="20">
        <v>974</v>
      </c>
      <c r="Q12" s="20">
        <v>1341</v>
      </c>
      <c r="R12" s="20">
        <v>10923</v>
      </c>
      <c r="S12" s="20">
        <v>5846</v>
      </c>
      <c r="T12" s="20">
        <v>20918</v>
      </c>
      <c r="U12" s="21">
        <v>37687</v>
      </c>
      <c r="V12" s="5"/>
      <c r="W12" s="5"/>
    </row>
    <row r="13" spans="1:23" ht="27" customHeight="1">
      <c r="A13" s="31"/>
      <c r="B13" s="57" t="str">
        <f>'19(1)'!B13</f>
        <v>桑名市</v>
      </c>
      <c r="C13" s="58" t="str">
        <f>'19(1)'!C13</f>
        <v>Ⅲ－２</v>
      </c>
      <c r="D13" s="106">
        <v>5104</v>
      </c>
      <c r="E13" s="8">
        <v>394</v>
      </c>
      <c r="F13" s="8">
        <v>17</v>
      </c>
      <c r="G13" s="8">
        <v>8433</v>
      </c>
      <c r="H13" s="8">
        <v>2313</v>
      </c>
      <c r="I13" s="8">
        <v>898</v>
      </c>
      <c r="J13" s="8">
        <v>27669</v>
      </c>
      <c r="K13" s="8">
        <v>3359</v>
      </c>
      <c r="L13" s="8">
        <v>48188</v>
      </c>
      <c r="M13" s="8">
        <v>1001</v>
      </c>
      <c r="N13" s="8">
        <v>72</v>
      </c>
      <c r="O13" s="8">
        <v>665</v>
      </c>
      <c r="P13" s="8">
        <v>933</v>
      </c>
      <c r="Q13" s="8">
        <v>2671</v>
      </c>
      <c r="R13" s="8">
        <v>18815</v>
      </c>
      <c r="S13" s="8">
        <v>7263</v>
      </c>
      <c r="T13" s="8">
        <v>21570</v>
      </c>
      <c r="U13" s="12">
        <v>47649</v>
      </c>
      <c r="V13" s="5"/>
      <c r="W13" s="5"/>
    </row>
    <row r="14" spans="1:23" ht="27" customHeight="1" thickBot="1">
      <c r="A14" s="31"/>
      <c r="B14" s="59" t="str">
        <f>'19(1)'!B14</f>
        <v>伊賀市</v>
      </c>
      <c r="C14" s="60" t="str">
        <f>'19(1)'!C14</f>
        <v>Ⅲ－０</v>
      </c>
      <c r="D14" s="137">
        <v>4147</v>
      </c>
      <c r="E14" s="14">
        <v>353</v>
      </c>
      <c r="F14" s="14">
        <v>8</v>
      </c>
      <c r="G14" s="14">
        <v>13612</v>
      </c>
      <c r="H14" s="14">
        <v>1775</v>
      </c>
      <c r="I14" s="14">
        <v>954</v>
      </c>
      <c r="J14" s="14">
        <v>38753</v>
      </c>
      <c r="K14" s="14">
        <v>3776</v>
      </c>
      <c r="L14" s="14">
        <v>63377</v>
      </c>
      <c r="M14" s="14">
        <v>2051</v>
      </c>
      <c r="N14" s="14">
        <v>89</v>
      </c>
      <c r="O14" s="14">
        <v>324</v>
      </c>
      <c r="P14" s="14">
        <v>4901</v>
      </c>
      <c r="Q14" s="14">
        <v>7365</v>
      </c>
      <c r="R14" s="14">
        <v>14225</v>
      </c>
      <c r="S14" s="14">
        <v>12137</v>
      </c>
      <c r="T14" s="14">
        <v>13332</v>
      </c>
      <c r="U14" s="15">
        <v>39694</v>
      </c>
      <c r="V14" s="5"/>
      <c r="W14" s="5"/>
    </row>
    <row r="15" spans="1:23" ht="27" customHeight="1">
      <c r="A15" s="31"/>
      <c r="B15" s="61" t="str">
        <f>'19(1)'!B15</f>
        <v>名張市</v>
      </c>
      <c r="C15" s="56" t="str">
        <f>'19(1)'!C15</f>
        <v>Ⅱ－２</v>
      </c>
      <c r="D15" s="105">
        <v>6728</v>
      </c>
      <c r="E15" s="20">
        <v>171</v>
      </c>
      <c r="F15" s="20">
        <v>6</v>
      </c>
      <c r="G15" s="20">
        <v>4434</v>
      </c>
      <c r="H15" s="20">
        <v>1483</v>
      </c>
      <c r="I15" s="20">
        <v>961</v>
      </c>
      <c r="J15" s="20">
        <v>15598</v>
      </c>
      <c r="K15" s="20">
        <v>5218</v>
      </c>
      <c r="L15" s="20">
        <v>34601</v>
      </c>
      <c r="M15" s="20">
        <v>857</v>
      </c>
      <c r="N15" s="20">
        <v>81</v>
      </c>
      <c r="O15" s="20">
        <v>356</v>
      </c>
      <c r="P15" s="20">
        <v>1886</v>
      </c>
      <c r="Q15" s="20">
        <v>3180</v>
      </c>
      <c r="R15" s="20">
        <v>16257</v>
      </c>
      <c r="S15" s="20">
        <v>6635</v>
      </c>
      <c r="T15" s="20">
        <v>19664</v>
      </c>
      <c r="U15" s="21">
        <v>42556</v>
      </c>
      <c r="V15" s="5"/>
      <c r="W15" s="5"/>
    </row>
    <row r="16" spans="1:23" ht="27" customHeight="1" thickBot="1">
      <c r="A16" s="31"/>
      <c r="B16" s="59" t="str">
        <f>'19(1)'!B16</f>
        <v>志摩市</v>
      </c>
      <c r="C16" s="60" t="str">
        <f>'19(1)'!C16</f>
        <v>Ⅱ－１</v>
      </c>
      <c r="D16" s="107">
        <v>12394</v>
      </c>
      <c r="E16" s="9">
        <v>635</v>
      </c>
      <c r="F16" s="9">
        <v>8</v>
      </c>
      <c r="G16" s="9">
        <v>15886</v>
      </c>
      <c r="H16" s="9">
        <v>2730</v>
      </c>
      <c r="I16" s="9">
        <v>748</v>
      </c>
      <c r="J16" s="9">
        <v>18962</v>
      </c>
      <c r="K16" s="9">
        <v>4012</v>
      </c>
      <c r="L16" s="9">
        <v>55373</v>
      </c>
      <c r="M16" s="9">
        <v>103</v>
      </c>
      <c r="N16" s="9">
        <v>54</v>
      </c>
      <c r="O16" s="9">
        <v>410</v>
      </c>
      <c r="P16" s="9">
        <v>1973</v>
      </c>
      <c r="Q16" s="9">
        <v>2540</v>
      </c>
      <c r="R16" s="9">
        <v>34297</v>
      </c>
      <c r="S16" s="9">
        <v>8279</v>
      </c>
      <c r="T16" s="9">
        <v>11632</v>
      </c>
      <c r="U16" s="13">
        <v>54208</v>
      </c>
      <c r="V16" s="5"/>
      <c r="W16" s="5"/>
    </row>
    <row r="17" spans="1:23" ht="27" customHeight="1">
      <c r="A17" s="31"/>
      <c r="B17" s="62" t="str">
        <f>'19(1)'!B17</f>
        <v>いなべ市</v>
      </c>
      <c r="C17" s="53" t="str">
        <f>'19(1)'!C17</f>
        <v>Ⅰ－２</v>
      </c>
      <c r="D17" s="106">
        <v>12079</v>
      </c>
      <c r="E17" s="8">
        <v>692</v>
      </c>
      <c r="F17" s="8">
        <v>3</v>
      </c>
      <c r="G17" s="8">
        <v>13288</v>
      </c>
      <c r="H17" s="8">
        <v>1480</v>
      </c>
      <c r="I17" s="8">
        <v>1788</v>
      </c>
      <c r="J17" s="8">
        <v>35244</v>
      </c>
      <c r="K17" s="8">
        <v>3636</v>
      </c>
      <c r="L17" s="8">
        <v>68211</v>
      </c>
      <c r="M17" s="8">
        <v>909</v>
      </c>
      <c r="N17" s="8">
        <v>57</v>
      </c>
      <c r="O17" s="8">
        <v>323</v>
      </c>
      <c r="P17" s="8">
        <v>1985</v>
      </c>
      <c r="Q17" s="8">
        <v>3274</v>
      </c>
      <c r="R17" s="8">
        <v>29250</v>
      </c>
      <c r="S17" s="8">
        <v>20846</v>
      </c>
      <c r="T17" s="8">
        <v>2513</v>
      </c>
      <c r="U17" s="12">
        <v>52610</v>
      </c>
      <c r="V17" s="5"/>
      <c r="W17" s="5"/>
    </row>
    <row r="18" spans="1:23" ht="27" customHeight="1">
      <c r="A18" s="31"/>
      <c r="B18" s="62" t="str">
        <f>'19(1)'!B18</f>
        <v>尾鷲市</v>
      </c>
      <c r="C18" s="55" t="str">
        <f>'19(1)'!C18</f>
        <v>Ⅰ－１</v>
      </c>
      <c r="D18" s="106">
        <v>7626</v>
      </c>
      <c r="E18" s="8">
        <v>491</v>
      </c>
      <c r="F18" s="8">
        <v>41</v>
      </c>
      <c r="G18" s="8">
        <v>12475</v>
      </c>
      <c r="H18" s="8">
        <v>4047</v>
      </c>
      <c r="I18" s="8">
        <v>979</v>
      </c>
      <c r="J18" s="8">
        <v>31892</v>
      </c>
      <c r="K18" s="8">
        <v>4497</v>
      </c>
      <c r="L18" s="8">
        <v>62048</v>
      </c>
      <c r="M18" s="8">
        <v>935</v>
      </c>
      <c r="N18" s="8">
        <v>0</v>
      </c>
      <c r="O18" s="8">
        <v>175</v>
      </c>
      <c r="P18" s="8">
        <v>1342</v>
      </c>
      <c r="Q18" s="8">
        <v>2453</v>
      </c>
      <c r="R18" s="8">
        <v>42610</v>
      </c>
      <c r="S18" s="8">
        <v>6474</v>
      </c>
      <c r="T18" s="8">
        <v>1147</v>
      </c>
      <c r="U18" s="12">
        <v>50231</v>
      </c>
      <c r="V18" s="5"/>
      <c r="W18" s="5"/>
    </row>
    <row r="19" spans="1:23" ht="27" customHeight="1">
      <c r="A19" s="31"/>
      <c r="B19" s="62" t="str">
        <f>'19(1)'!B19</f>
        <v>鳥羽市</v>
      </c>
      <c r="C19" s="58" t="str">
        <f>'19(1)'!C19</f>
        <v>Ⅰ－１</v>
      </c>
      <c r="D19" s="106">
        <v>7862</v>
      </c>
      <c r="E19" s="8">
        <v>1183</v>
      </c>
      <c r="F19" s="8">
        <v>36</v>
      </c>
      <c r="G19" s="8">
        <v>18822</v>
      </c>
      <c r="H19" s="8">
        <v>2924</v>
      </c>
      <c r="I19" s="8">
        <v>2106</v>
      </c>
      <c r="J19" s="8">
        <v>38734</v>
      </c>
      <c r="K19" s="8">
        <v>4605</v>
      </c>
      <c r="L19" s="8">
        <v>76273</v>
      </c>
      <c r="M19" s="8">
        <v>797</v>
      </c>
      <c r="N19" s="8">
        <v>15</v>
      </c>
      <c r="O19" s="8">
        <v>138</v>
      </c>
      <c r="P19" s="8">
        <v>1067</v>
      </c>
      <c r="Q19" s="8">
        <v>2017</v>
      </c>
      <c r="R19" s="8">
        <v>16329</v>
      </c>
      <c r="S19" s="8">
        <v>10329</v>
      </c>
      <c r="T19" s="8">
        <v>7125</v>
      </c>
      <c r="U19" s="12">
        <v>33783</v>
      </c>
      <c r="V19" s="5"/>
      <c r="W19" s="5"/>
    </row>
    <row r="20" spans="1:23" ht="27" customHeight="1">
      <c r="A20" s="31"/>
      <c r="B20" s="63" t="str">
        <f>'19(1)'!B20</f>
        <v>熊野市</v>
      </c>
      <c r="C20" s="53" t="str">
        <f>'19(1)'!C20</f>
        <v>Ⅰ－１</v>
      </c>
      <c r="D20" s="108">
        <v>28904</v>
      </c>
      <c r="E20" s="22">
        <v>1469</v>
      </c>
      <c r="F20" s="22">
        <v>130</v>
      </c>
      <c r="G20" s="22">
        <v>19157</v>
      </c>
      <c r="H20" s="22">
        <v>3026</v>
      </c>
      <c r="I20" s="22">
        <v>261</v>
      </c>
      <c r="J20" s="22">
        <v>30291</v>
      </c>
      <c r="K20" s="22">
        <v>2846</v>
      </c>
      <c r="L20" s="22">
        <v>86084</v>
      </c>
      <c r="M20" s="22">
        <v>1927</v>
      </c>
      <c r="N20" s="22">
        <v>10</v>
      </c>
      <c r="O20" s="22">
        <v>17</v>
      </c>
      <c r="P20" s="22">
        <v>258</v>
      </c>
      <c r="Q20" s="22">
        <v>2212</v>
      </c>
      <c r="R20" s="22">
        <v>19361</v>
      </c>
      <c r="S20" s="22">
        <v>15569</v>
      </c>
      <c r="T20" s="22">
        <v>6231</v>
      </c>
      <c r="U20" s="23">
        <v>41161</v>
      </c>
      <c r="V20" s="5"/>
      <c r="W20" s="5"/>
    </row>
    <row r="21" spans="1:23" ht="27" customHeight="1" thickBot="1">
      <c r="A21" s="31"/>
      <c r="B21" s="64" t="str">
        <f>'19(1)'!B21</f>
        <v>亀山市</v>
      </c>
      <c r="C21" s="55" t="str">
        <f>'19(1)'!C21</f>
        <v>Ⅰ－０</v>
      </c>
      <c r="D21" s="104">
        <v>13912</v>
      </c>
      <c r="E21" s="7">
        <v>607</v>
      </c>
      <c r="F21" s="7">
        <v>9</v>
      </c>
      <c r="G21" s="7">
        <v>15787</v>
      </c>
      <c r="H21" s="7">
        <v>2821</v>
      </c>
      <c r="I21" s="7">
        <v>1965</v>
      </c>
      <c r="J21" s="7">
        <v>40787</v>
      </c>
      <c r="K21" s="7">
        <v>5592</v>
      </c>
      <c r="L21" s="7">
        <v>81479</v>
      </c>
      <c r="M21" s="7">
        <v>2390</v>
      </c>
      <c r="N21" s="7">
        <v>513</v>
      </c>
      <c r="O21" s="7">
        <v>602</v>
      </c>
      <c r="P21" s="7">
        <v>6296</v>
      </c>
      <c r="Q21" s="7">
        <v>9800</v>
      </c>
      <c r="R21" s="7">
        <v>2986</v>
      </c>
      <c r="S21" s="7">
        <v>16060</v>
      </c>
      <c r="T21" s="7">
        <v>9442</v>
      </c>
      <c r="U21" s="11">
        <v>28489</v>
      </c>
      <c r="V21" s="5"/>
      <c r="W21" s="5"/>
    </row>
    <row r="22" spans="1:23" ht="27" customHeight="1">
      <c r="A22" s="31"/>
      <c r="B22" s="50" t="str">
        <f>'19(1)'!B22</f>
        <v>東員町</v>
      </c>
      <c r="C22" s="56" t="str">
        <f>'19(1)'!C22</f>
        <v>Ⅴ－２</v>
      </c>
      <c r="D22" s="105">
        <v>4003</v>
      </c>
      <c r="E22" s="20">
        <v>284</v>
      </c>
      <c r="F22" s="20">
        <v>72</v>
      </c>
      <c r="G22" s="20">
        <v>14022</v>
      </c>
      <c r="H22" s="20">
        <v>1844</v>
      </c>
      <c r="I22" s="20">
        <v>7196</v>
      </c>
      <c r="J22" s="20">
        <v>28160</v>
      </c>
      <c r="K22" s="20">
        <v>2187</v>
      </c>
      <c r="L22" s="20">
        <v>57768</v>
      </c>
      <c r="M22" s="20">
        <v>79</v>
      </c>
      <c r="N22" s="20">
        <v>111</v>
      </c>
      <c r="O22" s="20">
        <v>507</v>
      </c>
      <c r="P22" s="20">
        <v>912</v>
      </c>
      <c r="Q22" s="20">
        <v>1609</v>
      </c>
      <c r="R22" s="20">
        <v>30552</v>
      </c>
      <c r="S22" s="20">
        <v>6448</v>
      </c>
      <c r="T22" s="20">
        <v>6134</v>
      </c>
      <c r="U22" s="21">
        <v>43135</v>
      </c>
      <c r="V22" s="5"/>
      <c r="W22" s="5"/>
    </row>
    <row r="23" spans="1:23" ht="27" customHeight="1">
      <c r="A23" s="31"/>
      <c r="B23" s="57" t="str">
        <f>'19(1)'!B23</f>
        <v>菰野町</v>
      </c>
      <c r="C23" s="58" t="str">
        <f>'19(1)'!C23</f>
        <v>Ⅴ－２</v>
      </c>
      <c r="D23" s="106">
        <v>10446</v>
      </c>
      <c r="E23" s="8">
        <v>442</v>
      </c>
      <c r="F23" s="8">
        <v>20</v>
      </c>
      <c r="G23" s="8">
        <v>9938</v>
      </c>
      <c r="H23" s="8">
        <v>1564</v>
      </c>
      <c r="I23" s="8">
        <v>1353</v>
      </c>
      <c r="J23" s="8">
        <v>25412</v>
      </c>
      <c r="K23" s="8">
        <v>4758</v>
      </c>
      <c r="L23" s="8">
        <v>53933</v>
      </c>
      <c r="M23" s="8">
        <v>2873</v>
      </c>
      <c r="N23" s="8">
        <v>162</v>
      </c>
      <c r="O23" s="8">
        <v>574</v>
      </c>
      <c r="P23" s="8">
        <v>1947</v>
      </c>
      <c r="Q23" s="8">
        <v>5556</v>
      </c>
      <c r="R23" s="8">
        <v>5563</v>
      </c>
      <c r="S23" s="8">
        <v>8410</v>
      </c>
      <c r="T23" s="8">
        <v>3896</v>
      </c>
      <c r="U23" s="12">
        <v>17869</v>
      </c>
      <c r="V23" s="5"/>
      <c r="W23" s="5"/>
    </row>
    <row r="24" spans="1:23" ht="27" customHeight="1" thickBot="1">
      <c r="A24" s="31"/>
      <c r="B24" s="65" t="str">
        <f>'19(1)'!B24</f>
        <v>明和町</v>
      </c>
      <c r="C24" s="60" t="str">
        <f>'19(1)'!C24</f>
        <v>Ⅴ－１</v>
      </c>
      <c r="D24" s="107">
        <v>8797</v>
      </c>
      <c r="E24" s="9">
        <v>560</v>
      </c>
      <c r="F24" s="9">
        <v>17</v>
      </c>
      <c r="G24" s="9">
        <v>8533</v>
      </c>
      <c r="H24" s="9">
        <v>1579</v>
      </c>
      <c r="I24" s="9">
        <v>1300</v>
      </c>
      <c r="J24" s="9">
        <v>18352</v>
      </c>
      <c r="K24" s="9">
        <v>5227</v>
      </c>
      <c r="L24" s="9">
        <v>44365</v>
      </c>
      <c r="M24" s="9">
        <v>510</v>
      </c>
      <c r="N24" s="9">
        <v>30</v>
      </c>
      <c r="O24" s="9">
        <v>420</v>
      </c>
      <c r="P24" s="9">
        <v>784</v>
      </c>
      <c r="Q24" s="9">
        <v>1743</v>
      </c>
      <c r="R24" s="9">
        <v>24713</v>
      </c>
      <c r="S24" s="9">
        <v>3264</v>
      </c>
      <c r="T24" s="9">
        <v>11796</v>
      </c>
      <c r="U24" s="13">
        <v>39773</v>
      </c>
      <c r="V24" s="5"/>
      <c r="W24" s="5"/>
    </row>
    <row r="25" spans="1:23" ht="27" customHeight="1">
      <c r="A25" s="31"/>
      <c r="B25" s="66" t="str">
        <f>'19(1)'!B25</f>
        <v>紀北町</v>
      </c>
      <c r="C25" s="51" t="str">
        <f>'19(1)'!C25</f>
        <v>Ⅳ－２</v>
      </c>
      <c r="D25" s="103">
        <v>11775</v>
      </c>
      <c r="E25" s="18">
        <v>709</v>
      </c>
      <c r="F25" s="18">
        <v>23</v>
      </c>
      <c r="G25" s="18">
        <v>18193</v>
      </c>
      <c r="H25" s="18">
        <v>3164</v>
      </c>
      <c r="I25" s="18">
        <v>1571</v>
      </c>
      <c r="J25" s="18">
        <v>28091</v>
      </c>
      <c r="K25" s="18">
        <v>4295</v>
      </c>
      <c r="L25" s="18">
        <v>67822</v>
      </c>
      <c r="M25" s="18">
        <v>270</v>
      </c>
      <c r="N25" s="18">
        <v>0</v>
      </c>
      <c r="O25" s="18">
        <v>225</v>
      </c>
      <c r="P25" s="18">
        <v>2363</v>
      </c>
      <c r="Q25" s="18">
        <v>2859</v>
      </c>
      <c r="R25" s="18">
        <v>30007</v>
      </c>
      <c r="S25" s="18">
        <v>8979</v>
      </c>
      <c r="T25" s="18">
        <v>6248</v>
      </c>
      <c r="U25" s="19">
        <v>45234</v>
      </c>
      <c r="V25" s="5"/>
      <c r="W25" s="5"/>
    </row>
    <row r="26" spans="1:23" ht="27" customHeight="1">
      <c r="A26" s="31"/>
      <c r="B26" s="54" t="str">
        <f>'19(1)'!B26</f>
        <v>多気町</v>
      </c>
      <c r="C26" s="55" t="str">
        <f>'19(1)'!C26</f>
        <v>Ⅳ－１</v>
      </c>
      <c r="D26" s="104">
        <v>6944</v>
      </c>
      <c r="E26" s="7">
        <v>1227</v>
      </c>
      <c r="F26" s="7">
        <v>47</v>
      </c>
      <c r="G26" s="7">
        <v>13881</v>
      </c>
      <c r="H26" s="7">
        <v>1858</v>
      </c>
      <c r="I26" s="7">
        <v>1880</v>
      </c>
      <c r="J26" s="7">
        <v>34734</v>
      </c>
      <c r="K26" s="7">
        <v>7932</v>
      </c>
      <c r="L26" s="7">
        <v>68502</v>
      </c>
      <c r="M26" s="7">
        <v>4658</v>
      </c>
      <c r="N26" s="7">
        <v>223</v>
      </c>
      <c r="O26" s="7">
        <v>447</v>
      </c>
      <c r="P26" s="7">
        <v>1621</v>
      </c>
      <c r="Q26" s="7">
        <v>6949</v>
      </c>
      <c r="R26" s="7">
        <v>39996</v>
      </c>
      <c r="S26" s="7">
        <v>9121</v>
      </c>
      <c r="T26" s="7">
        <v>30975</v>
      </c>
      <c r="U26" s="11">
        <v>80092</v>
      </c>
      <c r="V26" s="5"/>
      <c r="W26" s="5"/>
    </row>
    <row r="27" spans="1:23" ht="27" customHeight="1" thickBot="1">
      <c r="A27" s="31"/>
      <c r="B27" s="65" t="str">
        <f>'19(1)'!B27</f>
        <v>南伊勢町</v>
      </c>
      <c r="C27" s="60" t="str">
        <f>'19(1)'!C27</f>
        <v>Ⅳ－０</v>
      </c>
      <c r="D27" s="107">
        <v>7354</v>
      </c>
      <c r="E27" s="9">
        <v>1743</v>
      </c>
      <c r="F27" s="9">
        <v>29</v>
      </c>
      <c r="G27" s="9">
        <v>14175</v>
      </c>
      <c r="H27" s="9">
        <v>3086</v>
      </c>
      <c r="I27" s="9">
        <v>1538</v>
      </c>
      <c r="J27" s="9">
        <v>32659</v>
      </c>
      <c r="K27" s="9">
        <v>5014</v>
      </c>
      <c r="L27" s="9">
        <v>65598</v>
      </c>
      <c r="M27" s="9">
        <v>41</v>
      </c>
      <c r="N27" s="9">
        <v>0</v>
      </c>
      <c r="O27" s="9">
        <v>174</v>
      </c>
      <c r="P27" s="9">
        <v>403</v>
      </c>
      <c r="Q27" s="9">
        <v>618</v>
      </c>
      <c r="R27" s="9">
        <v>33543</v>
      </c>
      <c r="S27" s="9">
        <v>12772</v>
      </c>
      <c r="T27" s="9">
        <v>15210</v>
      </c>
      <c r="U27" s="13">
        <v>61525</v>
      </c>
      <c r="V27" s="5"/>
      <c r="W27" s="5"/>
    </row>
    <row r="28" spans="1:23" ht="27" customHeight="1">
      <c r="A28" s="31"/>
      <c r="B28" s="50" t="str">
        <f>'19(1)'!B28</f>
        <v>川越町</v>
      </c>
      <c r="C28" s="56" t="str">
        <f>'19(1)'!C28</f>
        <v>Ⅲ－２</v>
      </c>
      <c r="D28" s="105">
        <v>13670</v>
      </c>
      <c r="E28" s="20">
        <v>709</v>
      </c>
      <c r="F28" s="20">
        <v>36</v>
      </c>
      <c r="G28" s="20">
        <v>16155</v>
      </c>
      <c r="H28" s="20">
        <v>2083</v>
      </c>
      <c r="I28" s="20">
        <v>2016</v>
      </c>
      <c r="J28" s="20">
        <v>33573</v>
      </c>
      <c r="K28" s="20">
        <v>9389</v>
      </c>
      <c r="L28" s="20">
        <v>77631</v>
      </c>
      <c r="M28" s="20">
        <v>92</v>
      </c>
      <c r="N28" s="20">
        <v>139</v>
      </c>
      <c r="O28" s="20">
        <v>288</v>
      </c>
      <c r="P28" s="20">
        <v>935</v>
      </c>
      <c r="Q28" s="20">
        <v>1454</v>
      </c>
      <c r="R28" s="20">
        <v>14764</v>
      </c>
      <c r="S28" s="20">
        <v>19466</v>
      </c>
      <c r="T28" s="20">
        <v>22500</v>
      </c>
      <c r="U28" s="21">
        <v>56730</v>
      </c>
      <c r="V28" s="5"/>
      <c r="W28" s="5"/>
    </row>
    <row r="29" spans="1:23" ht="27" customHeight="1">
      <c r="A29" s="31"/>
      <c r="B29" s="57" t="str">
        <f>'19(1)'!B29</f>
        <v>大台町</v>
      </c>
      <c r="C29" s="58" t="str">
        <f>'19(1)'!C29</f>
        <v>Ⅲ－２</v>
      </c>
      <c r="D29" s="106">
        <v>6852</v>
      </c>
      <c r="E29" s="8">
        <v>1214</v>
      </c>
      <c r="F29" s="8">
        <v>38</v>
      </c>
      <c r="G29" s="8">
        <v>13155</v>
      </c>
      <c r="H29" s="8">
        <v>3316</v>
      </c>
      <c r="I29" s="8">
        <v>2000</v>
      </c>
      <c r="J29" s="8">
        <v>25385</v>
      </c>
      <c r="K29" s="8">
        <v>8866</v>
      </c>
      <c r="L29" s="8">
        <v>60826</v>
      </c>
      <c r="M29" s="8">
        <v>0</v>
      </c>
      <c r="N29" s="8">
        <v>244</v>
      </c>
      <c r="O29" s="8">
        <v>110</v>
      </c>
      <c r="P29" s="8">
        <v>484</v>
      </c>
      <c r="Q29" s="8">
        <v>838</v>
      </c>
      <c r="R29" s="8">
        <v>58329</v>
      </c>
      <c r="S29" s="8">
        <v>6680</v>
      </c>
      <c r="T29" s="8">
        <v>32718</v>
      </c>
      <c r="U29" s="12">
        <v>97727</v>
      </c>
      <c r="V29" s="5"/>
      <c r="W29" s="5"/>
    </row>
    <row r="30" spans="1:23" ht="27" customHeight="1">
      <c r="A30" s="31"/>
      <c r="B30" s="57" t="str">
        <f>'19(1)'!B30</f>
        <v>紀宝町</v>
      </c>
      <c r="C30" s="58" t="str">
        <f>'19(1)'!C30</f>
        <v>Ⅲ－２</v>
      </c>
      <c r="D30" s="106">
        <v>11748</v>
      </c>
      <c r="E30" s="8">
        <v>1580</v>
      </c>
      <c r="F30" s="8">
        <v>164</v>
      </c>
      <c r="G30" s="8">
        <v>15712</v>
      </c>
      <c r="H30" s="8">
        <v>1666</v>
      </c>
      <c r="I30" s="8">
        <v>3421</v>
      </c>
      <c r="J30" s="8">
        <v>34221</v>
      </c>
      <c r="K30" s="8">
        <v>2311</v>
      </c>
      <c r="L30" s="8">
        <v>70823</v>
      </c>
      <c r="M30" s="8">
        <v>2969</v>
      </c>
      <c r="N30" s="8">
        <v>17</v>
      </c>
      <c r="O30" s="8">
        <v>173</v>
      </c>
      <c r="P30" s="8">
        <v>493</v>
      </c>
      <c r="Q30" s="8">
        <v>3652</v>
      </c>
      <c r="R30" s="8">
        <v>54135</v>
      </c>
      <c r="S30" s="8">
        <v>3311</v>
      </c>
      <c r="T30" s="8">
        <v>19690</v>
      </c>
      <c r="U30" s="12">
        <v>77137</v>
      </c>
      <c r="V30" s="5"/>
      <c r="W30" s="5"/>
    </row>
    <row r="31" spans="1:23" ht="27" customHeight="1">
      <c r="A31" s="31"/>
      <c r="B31" s="57" t="str">
        <f>'19(1)'!B31</f>
        <v>玉城町</v>
      </c>
      <c r="C31" s="58" t="str">
        <f>'19(1)'!C31</f>
        <v>Ⅲ－１</v>
      </c>
      <c r="D31" s="106">
        <v>11795</v>
      </c>
      <c r="E31" s="8">
        <v>457</v>
      </c>
      <c r="F31" s="8">
        <v>43</v>
      </c>
      <c r="G31" s="8">
        <v>13057</v>
      </c>
      <c r="H31" s="8">
        <v>2953</v>
      </c>
      <c r="I31" s="8">
        <v>1372</v>
      </c>
      <c r="J31" s="8">
        <v>21753</v>
      </c>
      <c r="K31" s="8">
        <v>4751</v>
      </c>
      <c r="L31" s="8">
        <v>56180</v>
      </c>
      <c r="M31" s="8">
        <v>735</v>
      </c>
      <c r="N31" s="8">
        <v>29</v>
      </c>
      <c r="O31" s="8">
        <v>343</v>
      </c>
      <c r="P31" s="8">
        <v>1189</v>
      </c>
      <c r="Q31" s="8">
        <v>2296</v>
      </c>
      <c r="R31" s="8">
        <v>27271</v>
      </c>
      <c r="S31" s="8">
        <v>4865</v>
      </c>
      <c r="T31" s="8">
        <v>23279</v>
      </c>
      <c r="U31" s="12">
        <v>55415</v>
      </c>
      <c r="V31" s="5"/>
      <c r="W31" s="5"/>
    </row>
    <row r="32" spans="1:23" ht="27" customHeight="1" thickBot="1">
      <c r="A32" s="31"/>
      <c r="B32" s="67" t="str">
        <f>'19(1)'!B32</f>
        <v>大紀町</v>
      </c>
      <c r="C32" s="68" t="str">
        <f>'19(1)'!C32</f>
        <v>Ⅲ－１</v>
      </c>
      <c r="D32" s="109">
        <v>6395</v>
      </c>
      <c r="E32" s="27">
        <v>2096</v>
      </c>
      <c r="F32" s="27">
        <v>80</v>
      </c>
      <c r="G32" s="27">
        <v>18398</v>
      </c>
      <c r="H32" s="27">
        <v>4844</v>
      </c>
      <c r="I32" s="27">
        <v>761</v>
      </c>
      <c r="J32" s="27">
        <v>18349</v>
      </c>
      <c r="K32" s="27">
        <v>10952</v>
      </c>
      <c r="L32" s="27">
        <v>61875</v>
      </c>
      <c r="M32" s="27">
        <v>1764</v>
      </c>
      <c r="N32" s="27">
        <v>194</v>
      </c>
      <c r="O32" s="27">
        <v>401</v>
      </c>
      <c r="P32" s="27">
        <v>5186</v>
      </c>
      <c r="Q32" s="27">
        <v>7545</v>
      </c>
      <c r="R32" s="27">
        <v>66742</v>
      </c>
      <c r="S32" s="27">
        <v>15133</v>
      </c>
      <c r="T32" s="27">
        <v>5249</v>
      </c>
      <c r="U32" s="28">
        <v>87124</v>
      </c>
      <c r="V32" s="5"/>
      <c r="W32" s="5"/>
    </row>
    <row r="33" spans="1:23" ht="27" customHeight="1">
      <c r="A33" s="31"/>
      <c r="B33" s="66" t="str">
        <f>'19(1)'!B33</f>
        <v>朝日町</v>
      </c>
      <c r="C33" s="51" t="str">
        <f>'19(1)'!C33</f>
        <v>Ⅱ－２</v>
      </c>
      <c r="D33" s="103">
        <v>19152</v>
      </c>
      <c r="E33" s="18">
        <v>323</v>
      </c>
      <c r="F33" s="18">
        <v>9</v>
      </c>
      <c r="G33" s="18">
        <v>10749</v>
      </c>
      <c r="H33" s="18">
        <v>1210</v>
      </c>
      <c r="I33" s="18">
        <v>1788</v>
      </c>
      <c r="J33" s="18">
        <v>23914</v>
      </c>
      <c r="K33" s="18">
        <v>8235</v>
      </c>
      <c r="L33" s="18">
        <v>65380</v>
      </c>
      <c r="M33" s="18">
        <v>650</v>
      </c>
      <c r="N33" s="18">
        <v>487</v>
      </c>
      <c r="O33" s="18">
        <v>212</v>
      </c>
      <c r="P33" s="18">
        <v>1650</v>
      </c>
      <c r="Q33" s="18">
        <v>2999</v>
      </c>
      <c r="R33" s="18">
        <v>16319</v>
      </c>
      <c r="S33" s="18">
        <v>11284</v>
      </c>
      <c r="T33" s="18">
        <v>11753</v>
      </c>
      <c r="U33" s="19">
        <v>39356</v>
      </c>
      <c r="V33" s="5"/>
      <c r="W33" s="5"/>
    </row>
    <row r="34" spans="1:23" ht="27" customHeight="1">
      <c r="A34" s="31"/>
      <c r="B34" s="69" t="str">
        <f>'19(1)'!B34</f>
        <v>木曽岬町</v>
      </c>
      <c r="C34" s="70" t="str">
        <f>'19(1)'!C34</f>
        <v>Ⅱ－１</v>
      </c>
      <c r="D34" s="138">
        <v>7764</v>
      </c>
      <c r="E34" s="29">
        <v>172</v>
      </c>
      <c r="F34" s="29">
        <v>73</v>
      </c>
      <c r="G34" s="29">
        <v>12972</v>
      </c>
      <c r="H34" s="29">
        <v>2022</v>
      </c>
      <c r="I34" s="29">
        <v>4705</v>
      </c>
      <c r="J34" s="29">
        <v>31652</v>
      </c>
      <c r="K34" s="29">
        <v>9143</v>
      </c>
      <c r="L34" s="29">
        <v>68502</v>
      </c>
      <c r="M34" s="29">
        <v>830</v>
      </c>
      <c r="N34" s="29">
        <v>0</v>
      </c>
      <c r="O34" s="29">
        <v>0</v>
      </c>
      <c r="P34" s="29">
        <v>722</v>
      </c>
      <c r="Q34" s="29">
        <v>1552</v>
      </c>
      <c r="R34" s="29">
        <v>45829</v>
      </c>
      <c r="S34" s="29">
        <v>10704</v>
      </c>
      <c r="T34" s="29">
        <v>0</v>
      </c>
      <c r="U34" s="30">
        <v>56533</v>
      </c>
      <c r="V34" s="5"/>
      <c r="W34" s="5"/>
    </row>
    <row r="35" spans="1:23" ht="27" customHeight="1">
      <c r="A35" s="31"/>
      <c r="B35" s="54" t="str">
        <f>'19(1)'!B35</f>
        <v>度会町</v>
      </c>
      <c r="C35" s="55" t="str">
        <f>'19(1)'!C35</f>
        <v>Ⅱ－１</v>
      </c>
      <c r="D35" s="104">
        <v>10122</v>
      </c>
      <c r="E35" s="7">
        <v>597</v>
      </c>
      <c r="F35" s="7">
        <v>186</v>
      </c>
      <c r="G35" s="7">
        <v>12092</v>
      </c>
      <c r="H35" s="7">
        <v>2593</v>
      </c>
      <c r="I35" s="7">
        <v>2360</v>
      </c>
      <c r="J35" s="7">
        <v>37878</v>
      </c>
      <c r="K35" s="7">
        <v>9916</v>
      </c>
      <c r="L35" s="7">
        <v>75745</v>
      </c>
      <c r="M35" s="7">
        <v>1696</v>
      </c>
      <c r="N35" s="7">
        <v>127</v>
      </c>
      <c r="O35" s="7">
        <v>0</v>
      </c>
      <c r="P35" s="7">
        <v>3812</v>
      </c>
      <c r="Q35" s="7">
        <v>5635</v>
      </c>
      <c r="R35" s="7">
        <v>28437</v>
      </c>
      <c r="S35" s="7">
        <v>9526</v>
      </c>
      <c r="T35" s="7">
        <v>5057</v>
      </c>
      <c r="U35" s="11">
        <v>43020</v>
      </c>
      <c r="V35" s="5"/>
      <c r="W35" s="5"/>
    </row>
    <row r="36" spans="1:23" ht="27" customHeight="1" thickBot="1">
      <c r="A36" s="31"/>
      <c r="B36" s="65" t="str">
        <f>'19(1)'!B36</f>
        <v>御浜町</v>
      </c>
      <c r="C36" s="60" t="str">
        <f>'19(1)'!C36</f>
        <v>Ⅱ－０</v>
      </c>
      <c r="D36" s="107">
        <v>8572</v>
      </c>
      <c r="E36" s="9">
        <v>1044</v>
      </c>
      <c r="F36" s="9">
        <v>154</v>
      </c>
      <c r="G36" s="9">
        <v>13103</v>
      </c>
      <c r="H36" s="9">
        <v>2169</v>
      </c>
      <c r="I36" s="9">
        <v>1630</v>
      </c>
      <c r="J36" s="9">
        <v>23711</v>
      </c>
      <c r="K36" s="9">
        <v>4375</v>
      </c>
      <c r="L36" s="9">
        <v>54759</v>
      </c>
      <c r="M36" s="9">
        <v>1364</v>
      </c>
      <c r="N36" s="9">
        <v>217</v>
      </c>
      <c r="O36" s="9">
        <v>855</v>
      </c>
      <c r="P36" s="9">
        <v>3224</v>
      </c>
      <c r="Q36" s="9">
        <v>5660</v>
      </c>
      <c r="R36" s="9">
        <v>49188</v>
      </c>
      <c r="S36" s="9">
        <v>6361</v>
      </c>
      <c r="T36" s="9">
        <v>27291</v>
      </c>
      <c r="U36" s="13">
        <v>82841</v>
      </c>
      <c r="V36" s="5"/>
      <c r="W36" s="5"/>
    </row>
    <row r="37" ht="27" customHeight="1"/>
    <row r="40" ht="24" customHeight="1">
      <c r="K40"/>
    </row>
    <row r="41" ht="24" customHeight="1">
      <c r="K41"/>
    </row>
    <row r="42" ht="24" customHeight="1">
      <c r="K42"/>
    </row>
    <row r="43" ht="24" customHeight="1">
      <c r="K43"/>
    </row>
    <row r="44" ht="24" customHeight="1">
      <c r="K44"/>
    </row>
    <row r="45" ht="24" customHeight="1">
      <c r="K45"/>
    </row>
    <row r="46" ht="24" customHeight="1">
      <c r="K46"/>
    </row>
    <row r="47" ht="24" customHeight="1">
      <c r="K47"/>
    </row>
    <row r="48" ht="24" customHeight="1">
      <c r="K48"/>
    </row>
    <row r="49" ht="24" customHeight="1">
      <c r="K49"/>
    </row>
    <row r="50" ht="24" customHeight="1">
      <c r="K50"/>
    </row>
    <row r="51" ht="24" customHeight="1">
      <c r="K51"/>
    </row>
    <row r="52" ht="24" customHeight="1">
      <c r="K52"/>
    </row>
    <row r="53" ht="24" customHeight="1">
      <c r="K53"/>
    </row>
    <row r="54" ht="24" customHeight="1">
      <c r="K54"/>
    </row>
    <row r="55" ht="24" customHeight="1">
      <c r="K55"/>
    </row>
    <row r="56" ht="24" customHeight="1">
      <c r="K56"/>
    </row>
    <row r="57" ht="24" customHeight="1">
      <c r="K57"/>
    </row>
    <row r="58" ht="24" customHeight="1">
      <c r="K58"/>
    </row>
    <row r="59" ht="24" customHeight="1">
      <c r="K59"/>
    </row>
    <row r="60" ht="24" customHeight="1">
      <c r="K60"/>
    </row>
    <row r="61" ht="24" customHeight="1">
      <c r="K61"/>
    </row>
    <row r="62" ht="24" customHeight="1">
      <c r="K62"/>
    </row>
    <row r="63" ht="24" customHeight="1">
      <c r="K63"/>
    </row>
    <row r="64" ht="24" customHeight="1">
      <c r="K64"/>
    </row>
    <row r="65" ht="24" customHeight="1">
      <c r="K65"/>
    </row>
    <row r="66" ht="24" customHeight="1">
      <c r="K66"/>
    </row>
    <row r="67" ht="24" customHeight="1">
      <c r="K67"/>
    </row>
    <row r="68" ht="24" customHeight="1">
      <c r="K68"/>
    </row>
    <row r="69" ht="24" customHeight="1">
      <c r="K69"/>
    </row>
    <row r="70" ht="24" customHeight="1">
      <c r="K70"/>
    </row>
    <row r="71" ht="24" customHeight="1">
      <c r="K71"/>
    </row>
    <row r="72" ht="24" customHeight="1">
      <c r="K72"/>
    </row>
    <row r="73" ht="24" customHeight="1">
      <c r="K73"/>
    </row>
    <row r="74" ht="24" customHeight="1">
      <c r="K74"/>
    </row>
    <row r="75" ht="24" customHeight="1">
      <c r="K75"/>
    </row>
    <row r="76" ht="24" customHeight="1">
      <c r="K76"/>
    </row>
    <row r="77" ht="24" customHeight="1">
      <c r="K77"/>
    </row>
    <row r="78" ht="24" customHeight="1">
      <c r="K78"/>
    </row>
    <row r="79" ht="24" customHeight="1">
      <c r="K79"/>
    </row>
    <row r="80" ht="24" customHeight="1">
      <c r="K80"/>
    </row>
    <row r="81" ht="24" customHeight="1">
      <c r="K81"/>
    </row>
    <row r="82" ht="24" customHeight="1">
      <c r="K82"/>
    </row>
    <row r="83" ht="24" customHeight="1">
      <c r="K83"/>
    </row>
    <row r="84" ht="24" customHeight="1">
      <c r="K84"/>
    </row>
    <row r="85" ht="24" customHeight="1">
      <c r="K85"/>
    </row>
    <row r="86" ht="24" customHeight="1">
      <c r="K86"/>
    </row>
    <row r="87" ht="24" customHeight="1">
      <c r="K87"/>
    </row>
    <row r="88" ht="24" customHeight="1">
      <c r="K88"/>
    </row>
    <row r="89" ht="24" customHeight="1">
      <c r="K89"/>
    </row>
    <row r="90" ht="24" customHeight="1">
      <c r="K90"/>
    </row>
    <row r="91" ht="24" customHeight="1">
      <c r="K91"/>
    </row>
    <row r="92" ht="24" customHeight="1">
      <c r="K92"/>
    </row>
    <row r="93" ht="24" customHeight="1">
      <c r="K93"/>
    </row>
    <row r="94" ht="24" customHeight="1">
      <c r="K94"/>
    </row>
    <row r="95" ht="24" customHeight="1">
      <c r="K95"/>
    </row>
    <row r="96" ht="24" customHeight="1">
      <c r="K96"/>
    </row>
    <row r="97" ht="24" customHeight="1">
      <c r="K97"/>
    </row>
    <row r="98" ht="24" customHeight="1">
      <c r="K98"/>
    </row>
    <row r="99" ht="24" customHeight="1">
      <c r="K99"/>
    </row>
    <row r="100" ht="24" customHeight="1">
      <c r="K100"/>
    </row>
    <row r="101" ht="24" customHeight="1">
      <c r="K101"/>
    </row>
    <row r="102" ht="24" customHeight="1">
      <c r="K102"/>
    </row>
    <row r="103" ht="24" customHeight="1">
      <c r="K103"/>
    </row>
    <row r="104" ht="24" customHeight="1">
      <c r="K104"/>
    </row>
    <row r="105" ht="24" customHeight="1">
      <c r="K105"/>
    </row>
    <row r="106" ht="24" customHeight="1">
      <c r="K106"/>
    </row>
    <row r="107" ht="24" customHeight="1">
      <c r="K107"/>
    </row>
    <row r="108" ht="24" customHeight="1">
      <c r="K108"/>
    </row>
  </sheetData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&amp;L&amp;24１９　類型別財政指数（３） 性質別歳出の内訳 人口一人当たり額</oddHeader>
  </headerFooter>
  <colBreaks count="1" manualBreakCount="1">
    <brk id="3" min="1" max="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G111"/>
  <sheetViews>
    <sheetView showGridLines="0" zoomScale="65" zoomScaleNormal="65" workbookViewId="0" topLeftCell="A1">
      <pane xSplit="3" ySplit="7" topLeftCell="D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4.66015625" defaultRowHeight="24" customHeight="1"/>
  <cols>
    <col min="1" max="1" width="1.66015625" style="1" customWidth="1"/>
    <col min="2" max="2" width="14.16015625" style="1" customWidth="1"/>
    <col min="3" max="3" width="8.66015625" style="6" customWidth="1"/>
    <col min="4" max="4" width="12.16015625" style="1" customWidth="1"/>
    <col min="5" max="5" width="11.66015625" style="1" customWidth="1"/>
    <col min="6" max="6" width="12.16015625" style="1" customWidth="1"/>
    <col min="7" max="7" width="11.66015625" style="1" customWidth="1"/>
    <col min="8" max="8" width="12.16015625" style="1" customWidth="1"/>
    <col min="9" max="9" width="11.66015625" style="1" customWidth="1"/>
    <col min="10" max="10" width="12.16015625" style="1" customWidth="1"/>
    <col min="11" max="11" width="11.66015625" style="1" customWidth="1"/>
    <col min="12" max="12" width="12.16015625" style="1" customWidth="1"/>
    <col min="13" max="13" width="11.66015625" style="1" customWidth="1"/>
    <col min="14" max="14" width="12.16015625" style="1" customWidth="1"/>
    <col min="15" max="15" width="11.66015625" style="1" customWidth="1"/>
    <col min="16" max="16" width="12.16015625" style="1" customWidth="1"/>
    <col min="17" max="17" width="11.66015625" style="1" customWidth="1"/>
    <col min="18" max="18" width="12.16015625" style="1" customWidth="1"/>
    <col min="19" max="19" width="11.66015625" style="1" customWidth="1"/>
    <col min="20" max="20" width="12.16015625" style="1" customWidth="1"/>
    <col min="21" max="21" width="11.66015625" style="1" customWidth="1"/>
    <col min="22" max="22" width="12.16015625" style="1" customWidth="1"/>
    <col min="23" max="23" width="11.66015625" style="1" customWidth="1"/>
    <col min="24" max="24" width="12.16015625" style="1" customWidth="1"/>
    <col min="25" max="25" width="11.66015625" style="1" customWidth="1"/>
    <col min="26" max="26" width="12.16015625" style="1" customWidth="1"/>
    <col min="27" max="27" width="11.66015625" style="1" customWidth="1"/>
    <col min="28" max="28" width="12.16015625" style="1" customWidth="1"/>
    <col min="29" max="29" width="11.66015625" style="1" customWidth="1"/>
    <col min="30" max="30" width="1.66015625" style="1" customWidth="1"/>
    <col min="31" max="33" width="13.66015625" style="1" customWidth="1"/>
    <col min="34" max="16384" width="14.66015625" style="1" customWidth="1"/>
  </cols>
  <sheetData>
    <row r="1" spans="1:29" ht="27" customHeight="1">
      <c r="A1" s="31"/>
      <c r="B1" s="31" t="s">
        <v>158</v>
      </c>
      <c r="C1" s="32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T1" s="31"/>
      <c r="U1" s="31"/>
      <c r="V1" s="31"/>
      <c r="W1" s="31"/>
      <c r="X1" s="31"/>
      <c r="Y1" s="31"/>
      <c r="Z1" s="31"/>
      <c r="AA1" s="31"/>
      <c r="AB1" s="31"/>
      <c r="AC1" s="31"/>
    </row>
    <row r="2" spans="1:29" ht="27" customHeight="1" thickBot="1">
      <c r="A2" s="31"/>
      <c r="B2" s="33" t="s">
        <v>66</v>
      </c>
      <c r="C2" s="34"/>
      <c r="D2" s="35"/>
      <c r="E2" s="35"/>
      <c r="F2" s="35"/>
      <c r="G2" s="35"/>
      <c r="H2" s="35"/>
      <c r="I2" s="35"/>
      <c r="J2" s="35"/>
      <c r="K2" s="36"/>
      <c r="L2" s="35"/>
      <c r="M2" s="35"/>
      <c r="N2" s="35"/>
      <c r="O2" s="35"/>
      <c r="P2" s="35"/>
      <c r="Q2" s="5"/>
      <c r="R2" s="5"/>
      <c r="S2" s="10" t="s">
        <v>0</v>
      </c>
      <c r="T2" s="35"/>
      <c r="U2" s="35"/>
      <c r="V2" s="35"/>
      <c r="W2" s="35"/>
      <c r="X2" s="35"/>
      <c r="Y2" s="35"/>
      <c r="Z2" s="35"/>
      <c r="AA2" s="36"/>
      <c r="AB2" s="35"/>
      <c r="AC2" s="36" t="s">
        <v>0</v>
      </c>
    </row>
    <row r="3" spans="1:33" ht="27" customHeight="1">
      <c r="A3" s="31"/>
      <c r="B3" s="37"/>
      <c r="C3" s="39"/>
      <c r="D3" s="136"/>
      <c r="E3" s="75"/>
      <c r="F3" s="74"/>
      <c r="G3" s="75"/>
      <c r="H3" s="74"/>
      <c r="I3" s="75"/>
      <c r="J3" s="74"/>
      <c r="K3" s="75"/>
      <c r="L3" s="97"/>
      <c r="M3" s="75"/>
      <c r="N3" s="74"/>
      <c r="O3" s="75"/>
      <c r="P3" s="74"/>
      <c r="Q3" s="76"/>
      <c r="R3" s="77"/>
      <c r="S3" s="78"/>
      <c r="T3" s="120"/>
      <c r="U3" s="75"/>
      <c r="V3" s="74"/>
      <c r="W3" s="75"/>
      <c r="X3" s="74"/>
      <c r="Y3" s="75"/>
      <c r="Z3" s="74"/>
      <c r="AA3" s="75"/>
      <c r="AB3" s="97"/>
      <c r="AC3" s="118"/>
      <c r="AD3" s="26"/>
      <c r="AE3" s="24"/>
      <c r="AF3" s="24"/>
      <c r="AG3" s="24"/>
    </row>
    <row r="4" spans="1:33" ht="27" customHeight="1">
      <c r="A4" s="31"/>
      <c r="B4" s="37"/>
      <c r="C4" s="39"/>
      <c r="D4" s="40" t="s">
        <v>55</v>
      </c>
      <c r="E4" s="79"/>
      <c r="F4" s="73" t="s">
        <v>56</v>
      </c>
      <c r="G4" s="79"/>
      <c r="H4" s="73" t="s">
        <v>57</v>
      </c>
      <c r="I4" s="79"/>
      <c r="J4" s="73" t="s">
        <v>58</v>
      </c>
      <c r="K4" s="79"/>
      <c r="L4" s="123" t="s">
        <v>59</v>
      </c>
      <c r="M4" s="79"/>
      <c r="N4" s="73" t="s">
        <v>152</v>
      </c>
      <c r="O4" s="79"/>
      <c r="P4" s="73" t="s">
        <v>60</v>
      </c>
      <c r="Q4" s="80"/>
      <c r="R4" s="81" t="s">
        <v>61</v>
      </c>
      <c r="S4" s="82"/>
      <c r="T4" s="122" t="s">
        <v>62</v>
      </c>
      <c r="U4" s="79"/>
      <c r="V4" s="73" t="s">
        <v>63</v>
      </c>
      <c r="W4" s="79"/>
      <c r="X4" s="73" t="s">
        <v>36</v>
      </c>
      <c r="Y4" s="79"/>
      <c r="Z4" s="73" t="s">
        <v>53</v>
      </c>
      <c r="AA4" s="79"/>
      <c r="AB4" s="123" t="s">
        <v>64</v>
      </c>
      <c r="AC4" s="119"/>
      <c r="AD4" s="26"/>
      <c r="AE4" s="24"/>
      <c r="AF4" s="24"/>
      <c r="AG4" s="24"/>
    </row>
    <row r="5" spans="1:33" ht="27" customHeight="1">
      <c r="A5" s="31"/>
      <c r="B5" s="40" t="s">
        <v>107</v>
      </c>
      <c r="C5" s="41" t="s">
        <v>9</v>
      </c>
      <c r="D5" s="111"/>
      <c r="E5" s="231"/>
      <c r="F5" s="231"/>
      <c r="G5" s="231"/>
      <c r="H5" s="231"/>
      <c r="I5" s="231"/>
      <c r="J5" s="231"/>
      <c r="K5" s="231"/>
      <c r="L5" s="231"/>
      <c r="M5" s="231"/>
      <c r="N5" s="193" t="s">
        <v>151</v>
      </c>
      <c r="O5" s="231"/>
      <c r="P5" s="231"/>
      <c r="Q5" s="232"/>
      <c r="R5" s="232"/>
      <c r="S5" s="204"/>
      <c r="T5" s="211"/>
      <c r="U5" s="212"/>
      <c r="V5" s="212"/>
      <c r="W5" s="212"/>
      <c r="X5" s="212"/>
      <c r="Y5" s="212"/>
      <c r="Z5" s="212"/>
      <c r="AA5" s="212"/>
      <c r="AB5" s="212"/>
      <c r="AC5" s="213"/>
      <c r="AD5" s="26"/>
      <c r="AE5" s="24"/>
      <c r="AF5" s="24"/>
      <c r="AG5" s="24"/>
    </row>
    <row r="6" spans="1:33" ht="27" customHeight="1">
      <c r="A6" s="31"/>
      <c r="B6" s="37"/>
      <c r="C6" s="39"/>
      <c r="D6" s="112" t="s">
        <v>11</v>
      </c>
      <c r="E6" s="231" t="s">
        <v>15</v>
      </c>
      <c r="F6" s="193" t="s">
        <v>11</v>
      </c>
      <c r="G6" s="231" t="s">
        <v>15</v>
      </c>
      <c r="H6" s="193" t="s">
        <v>11</v>
      </c>
      <c r="I6" s="231" t="s">
        <v>15</v>
      </c>
      <c r="J6" s="193" t="s">
        <v>11</v>
      </c>
      <c r="K6" s="231" t="s">
        <v>15</v>
      </c>
      <c r="L6" s="193" t="s">
        <v>11</v>
      </c>
      <c r="M6" s="231" t="s">
        <v>15</v>
      </c>
      <c r="N6" s="193" t="s">
        <v>11</v>
      </c>
      <c r="O6" s="231" t="s">
        <v>15</v>
      </c>
      <c r="P6" s="193" t="s">
        <v>11</v>
      </c>
      <c r="Q6" s="232" t="s">
        <v>15</v>
      </c>
      <c r="R6" s="233" t="s">
        <v>11</v>
      </c>
      <c r="S6" s="204" t="s">
        <v>15</v>
      </c>
      <c r="T6" s="214" t="s">
        <v>11</v>
      </c>
      <c r="U6" s="212" t="s">
        <v>15</v>
      </c>
      <c r="V6" s="215" t="s">
        <v>11</v>
      </c>
      <c r="W6" s="212" t="s">
        <v>15</v>
      </c>
      <c r="X6" s="215" t="s">
        <v>11</v>
      </c>
      <c r="Y6" s="212" t="s">
        <v>15</v>
      </c>
      <c r="Z6" s="215" t="s">
        <v>11</v>
      </c>
      <c r="AA6" s="212" t="s">
        <v>15</v>
      </c>
      <c r="AB6" s="215" t="s">
        <v>11</v>
      </c>
      <c r="AC6" s="213" t="s">
        <v>15</v>
      </c>
      <c r="AD6" s="26"/>
      <c r="AE6" s="24"/>
      <c r="AF6" s="24"/>
      <c r="AG6" s="24"/>
    </row>
    <row r="7" spans="1:33" ht="27" customHeight="1" thickBot="1">
      <c r="A7" s="31"/>
      <c r="B7" s="42"/>
      <c r="C7" s="44"/>
      <c r="D7" s="113"/>
      <c r="E7" s="234" t="s">
        <v>52</v>
      </c>
      <c r="F7" s="235"/>
      <c r="G7" s="234" t="s">
        <v>52</v>
      </c>
      <c r="H7" s="235"/>
      <c r="I7" s="234" t="s">
        <v>52</v>
      </c>
      <c r="J7" s="235"/>
      <c r="K7" s="234" t="s">
        <v>52</v>
      </c>
      <c r="L7" s="235"/>
      <c r="M7" s="234" t="s">
        <v>52</v>
      </c>
      <c r="N7" s="235"/>
      <c r="O7" s="234" t="s">
        <v>52</v>
      </c>
      <c r="P7" s="235"/>
      <c r="Q7" s="236" t="s">
        <v>52</v>
      </c>
      <c r="R7" s="237"/>
      <c r="S7" s="205" t="s">
        <v>52</v>
      </c>
      <c r="T7" s="216"/>
      <c r="U7" s="217" t="s">
        <v>52</v>
      </c>
      <c r="V7" s="218"/>
      <c r="W7" s="217" t="s">
        <v>52</v>
      </c>
      <c r="X7" s="218"/>
      <c r="Y7" s="217" t="s">
        <v>52</v>
      </c>
      <c r="Z7" s="218"/>
      <c r="AA7" s="217" t="s">
        <v>52</v>
      </c>
      <c r="AB7" s="218"/>
      <c r="AC7" s="219" t="s">
        <v>52</v>
      </c>
      <c r="AD7" s="26"/>
      <c r="AE7" s="24"/>
      <c r="AF7" s="24"/>
      <c r="AG7" s="24"/>
    </row>
    <row r="8" spans="1:32" ht="27" customHeight="1" thickBot="1">
      <c r="A8" s="31"/>
      <c r="B8" s="47" t="str">
        <f>'19(1)'!B8</f>
        <v>四日市市</v>
      </c>
      <c r="C8" s="49" t="str">
        <f>'19(1)'!C8</f>
        <v>特例市</v>
      </c>
      <c r="D8" s="145">
        <v>1902</v>
      </c>
      <c r="E8" s="146">
        <v>1900</v>
      </c>
      <c r="F8" s="146">
        <v>38976</v>
      </c>
      <c r="G8" s="146">
        <v>32359</v>
      </c>
      <c r="H8" s="146">
        <v>108949</v>
      </c>
      <c r="I8" s="146">
        <v>52327</v>
      </c>
      <c r="J8" s="146">
        <v>32066</v>
      </c>
      <c r="K8" s="146">
        <v>24646</v>
      </c>
      <c r="L8" s="146">
        <v>655</v>
      </c>
      <c r="M8" s="146">
        <v>234</v>
      </c>
      <c r="N8" s="146">
        <v>3465</v>
      </c>
      <c r="O8" s="146">
        <v>2832</v>
      </c>
      <c r="P8" s="146">
        <v>11310</v>
      </c>
      <c r="Q8" s="146">
        <v>4426</v>
      </c>
      <c r="R8" s="146">
        <v>48655</v>
      </c>
      <c r="S8" s="148">
        <v>42698</v>
      </c>
      <c r="T8" s="220">
        <v>10596</v>
      </c>
      <c r="U8" s="147">
        <v>9220</v>
      </c>
      <c r="V8" s="147">
        <v>29558</v>
      </c>
      <c r="W8" s="147">
        <v>25412</v>
      </c>
      <c r="X8" s="147">
        <v>43106</v>
      </c>
      <c r="Y8" s="147">
        <v>41515</v>
      </c>
      <c r="Z8" s="147">
        <v>47</v>
      </c>
      <c r="AA8" s="147">
        <v>5</v>
      </c>
      <c r="AB8" s="147">
        <v>329284</v>
      </c>
      <c r="AC8" s="221">
        <v>237575</v>
      </c>
      <c r="AD8" s="93"/>
      <c r="AE8" s="5"/>
      <c r="AF8" s="5"/>
    </row>
    <row r="9" spans="1:32" ht="27" customHeight="1">
      <c r="A9" s="31"/>
      <c r="B9" s="66" t="str">
        <f>'19(1)'!B9</f>
        <v>津　市</v>
      </c>
      <c r="C9" s="51" t="str">
        <f>'19(1)'!C9</f>
        <v>Ⅳ－１</v>
      </c>
      <c r="D9" s="151">
        <v>1882</v>
      </c>
      <c r="E9" s="152">
        <v>1882</v>
      </c>
      <c r="F9" s="152">
        <v>41229</v>
      </c>
      <c r="G9" s="152">
        <v>35844</v>
      </c>
      <c r="H9" s="152">
        <v>116885</v>
      </c>
      <c r="I9" s="152">
        <v>60352</v>
      </c>
      <c r="J9" s="152">
        <v>28626</v>
      </c>
      <c r="K9" s="152">
        <v>22827</v>
      </c>
      <c r="L9" s="152">
        <v>2433</v>
      </c>
      <c r="M9" s="152">
        <v>99</v>
      </c>
      <c r="N9" s="152">
        <v>9578</v>
      </c>
      <c r="O9" s="152">
        <v>7758</v>
      </c>
      <c r="P9" s="152">
        <v>6028</v>
      </c>
      <c r="Q9" s="152">
        <v>5104</v>
      </c>
      <c r="R9" s="152">
        <v>42964</v>
      </c>
      <c r="S9" s="154">
        <v>37779</v>
      </c>
      <c r="T9" s="222">
        <v>15762</v>
      </c>
      <c r="U9" s="153">
        <v>12716</v>
      </c>
      <c r="V9" s="153">
        <v>36097</v>
      </c>
      <c r="W9" s="153">
        <v>29439</v>
      </c>
      <c r="X9" s="153">
        <v>44672</v>
      </c>
      <c r="Y9" s="153">
        <v>43181</v>
      </c>
      <c r="Z9" s="153">
        <v>2949</v>
      </c>
      <c r="AA9" s="153">
        <v>372</v>
      </c>
      <c r="AB9" s="153">
        <v>349105</v>
      </c>
      <c r="AC9" s="223">
        <v>257354</v>
      </c>
      <c r="AD9" s="93"/>
      <c r="AE9" s="5"/>
      <c r="AF9" s="5"/>
    </row>
    <row r="10" spans="1:32" ht="27" customHeight="1">
      <c r="A10" s="31"/>
      <c r="B10" s="206" t="str">
        <f>'19(1)'!B10</f>
        <v>松阪市</v>
      </c>
      <c r="C10" s="71" t="str">
        <f>'19(1)'!C10</f>
        <v>Ⅳ－１</v>
      </c>
      <c r="D10" s="157">
        <v>1966</v>
      </c>
      <c r="E10" s="158">
        <v>1954</v>
      </c>
      <c r="F10" s="158">
        <v>39068</v>
      </c>
      <c r="G10" s="158">
        <v>34329</v>
      </c>
      <c r="H10" s="158">
        <v>135075</v>
      </c>
      <c r="I10" s="158">
        <v>69323</v>
      </c>
      <c r="J10" s="158">
        <v>31045</v>
      </c>
      <c r="K10" s="158">
        <v>26821</v>
      </c>
      <c r="L10" s="158">
        <v>1422</v>
      </c>
      <c r="M10" s="158">
        <v>705</v>
      </c>
      <c r="N10" s="158">
        <v>11272</v>
      </c>
      <c r="O10" s="158">
        <v>6639</v>
      </c>
      <c r="P10" s="158">
        <v>3150</v>
      </c>
      <c r="Q10" s="158">
        <v>2806</v>
      </c>
      <c r="R10" s="158">
        <v>30886</v>
      </c>
      <c r="S10" s="160">
        <v>25025</v>
      </c>
      <c r="T10" s="224">
        <v>15379</v>
      </c>
      <c r="U10" s="159">
        <v>14110</v>
      </c>
      <c r="V10" s="159">
        <v>29777</v>
      </c>
      <c r="W10" s="159">
        <v>26451</v>
      </c>
      <c r="X10" s="159">
        <v>37666</v>
      </c>
      <c r="Y10" s="159">
        <v>37625</v>
      </c>
      <c r="Z10" s="159">
        <v>1282</v>
      </c>
      <c r="AA10" s="159">
        <v>60</v>
      </c>
      <c r="AB10" s="159">
        <v>337989</v>
      </c>
      <c r="AC10" s="225">
        <v>245847</v>
      </c>
      <c r="AD10" s="93"/>
      <c r="AE10" s="5"/>
      <c r="AF10" s="5"/>
    </row>
    <row r="11" spans="1:32" ht="27" customHeight="1" thickBot="1">
      <c r="A11" s="31"/>
      <c r="B11" s="207" t="str">
        <f>'19(1)'!B11</f>
        <v>鈴鹿市</v>
      </c>
      <c r="C11" s="72" t="str">
        <f>'19(1)'!C11</f>
        <v>Ⅳ－１</v>
      </c>
      <c r="D11" s="187">
        <v>2027</v>
      </c>
      <c r="E11" s="188">
        <v>2027</v>
      </c>
      <c r="F11" s="188">
        <v>31761</v>
      </c>
      <c r="G11" s="188">
        <v>27246</v>
      </c>
      <c r="H11" s="188">
        <v>108108</v>
      </c>
      <c r="I11" s="188">
        <v>47860</v>
      </c>
      <c r="J11" s="188">
        <v>28215</v>
      </c>
      <c r="K11" s="188">
        <v>21901</v>
      </c>
      <c r="L11" s="188">
        <v>1270</v>
      </c>
      <c r="M11" s="188">
        <v>273</v>
      </c>
      <c r="N11" s="188">
        <v>8360</v>
      </c>
      <c r="O11" s="188">
        <v>6780</v>
      </c>
      <c r="P11" s="188">
        <v>5566</v>
      </c>
      <c r="Q11" s="188">
        <v>4747</v>
      </c>
      <c r="R11" s="188">
        <v>53121</v>
      </c>
      <c r="S11" s="190">
        <v>35562</v>
      </c>
      <c r="T11" s="226">
        <v>14332</v>
      </c>
      <c r="U11" s="189">
        <v>10129</v>
      </c>
      <c r="V11" s="189">
        <v>24009</v>
      </c>
      <c r="W11" s="189">
        <v>21136</v>
      </c>
      <c r="X11" s="189">
        <v>29969</v>
      </c>
      <c r="Y11" s="189">
        <v>29339</v>
      </c>
      <c r="Z11" s="189">
        <v>460</v>
      </c>
      <c r="AA11" s="189">
        <v>2</v>
      </c>
      <c r="AB11" s="189">
        <v>307198</v>
      </c>
      <c r="AC11" s="227">
        <v>207003</v>
      </c>
      <c r="AD11" s="93"/>
      <c r="AE11" s="5"/>
      <c r="AF11" s="5"/>
    </row>
    <row r="12" spans="1:32" ht="27" customHeight="1">
      <c r="A12" s="31"/>
      <c r="B12" s="66" t="str">
        <f>'19(1)'!B12</f>
        <v>伊勢市</v>
      </c>
      <c r="C12" s="51" t="str">
        <f>'19(1)'!C12</f>
        <v>Ⅲ－３</v>
      </c>
      <c r="D12" s="151">
        <v>2259</v>
      </c>
      <c r="E12" s="152">
        <v>2259</v>
      </c>
      <c r="F12" s="152">
        <v>40462</v>
      </c>
      <c r="G12" s="152">
        <v>35207</v>
      </c>
      <c r="H12" s="152">
        <v>115849</v>
      </c>
      <c r="I12" s="152">
        <v>59804</v>
      </c>
      <c r="J12" s="152">
        <v>33761</v>
      </c>
      <c r="K12" s="152">
        <v>28443</v>
      </c>
      <c r="L12" s="152">
        <v>1394</v>
      </c>
      <c r="M12" s="152">
        <v>398</v>
      </c>
      <c r="N12" s="152">
        <v>7602</v>
      </c>
      <c r="O12" s="152">
        <v>3661</v>
      </c>
      <c r="P12" s="152">
        <v>2989</v>
      </c>
      <c r="Q12" s="152">
        <v>2906</v>
      </c>
      <c r="R12" s="152">
        <v>37498</v>
      </c>
      <c r="S12" s="154">
        <v>24805</v>
      </c>
      <c r="T12" s="222">
        <v>19670</v>
      </c>
      <c r="U12" s="153">
        <v>14599</v>
      </c>
      <c r="V12" s="153">
        <v>40537</v>
      </c>
      <c r="W12" s="153">
        <v>24141</v>
      </c>
      <c r="X12" s="153">
        <v>43424</v>
      </c>
      <c r="Y12" s="153">
        <v>42799</v>
      </c>
      <c r="Z12" s="153">
        <v>404</v>
      </c>
      <c r="AA12" s="153">
        <v>129</v>
      </c>
      <c r="AB12" s="153">
        <v>345851</v>
      </c>
      <c r="AC12" s="223">
        <v>239152</v>
      </c>
      <c r="AD12" s="93"/>
      <c r="AE12" s="5"/>
      <c r="AF12" s="5"/>
    </row>
    <row r="13" spans="1:32" ht="27" customHeight="1">
      <c r="A13" s="31"/>
      <c r="B13" s="206" t="str">
        <f>'19(1)'!B13</f>
        <v>桑名市</v>
      </c>
      <c r="C13" s="71" t="str">
        <f>'19(1)'!C13</f>
        <v>Ⅲ－２</v>
      </c>
      <c r="D13" s="157">
        <v>2766</v>
      </c>
      <c r="E13" s="158">
        <v>2766</v>
      </c>
      <c r="F13" s="158">
        <v>38374</v>
      </c>
      <c r="G13" s="158">
        <v>32487</v>
      </c>
      <c r="H13" s="158">
        <v>104523</v>
      </c>
      <c r="I13" s="158">
        <v>50617</v>
      </c>
      <c r="J13" s="158">
        <v>46689</v>
      </c>
      <c r="K13" s="158">
        <v>34615</v>
      </c>
      <c r="L13" s="158">
        <v>2165</v>
      </c>
      <c r="M13" s="158">
        <v>452</v>
      </c>
      <c r="N13" s="158">
        <v>6820</v>
      </c>
      <c r="O13" s="158">
        <v>5304</v>
      </c>
      <c r="P13" s="158">
        <v>4163</v>
      </c>
      <c r="Q13" s="158">
        <v>2884</v>
      </c>
      <c r="R13" s="158">
        <v>37527</v>
      </c>
      <c r="S13" s="160">
        <v>27783</v>
      </c>
      <c r="T13" s="224">
        <v>17244</v>
      </c>
      <c r="U13" s="159">
        <v>10288</v>
      </c>
      <c r="V13" s="159">
        <v>38089</v>
      </c>
      <c r="W13" s="159">
        <v>32777</v>
      </c>
      <c r="X13" s="159">
        <v>34029</v>
      </c>
      <c r="Y13" s="159">
        <v>32558</v>
      </c>
      <c r="Z13" s="159">
        <v>0</v>
      </c>
      <c r="AA13" s="159">
        <v>0</v>
      </c>
      <c r="AB13" s="159">
        <v>332389</v>
      </c>
      <c r="AC13" s="225">
        <v>232530</v>
      </c>
      <c r="AD13" s="93"/>
      <c r="AE13" s="5"/>
      <c r="AF13" s="5"/>
    </row>
    <row r="14" spans="1:32" ht="27" customHeight="1" thickBot="1">
      <c r="A14" s="31"/>
      <c r="B14" s="117" t="str">
        <f>'19(1)'!B14</f>
        <v>伊賀市</v>
      </c>
      <c r="C14" s="72" t="str">
        <f>'19(1)'!C14</f>
        <v>Ⅲ－０</v>
      </c>
      <c r="D14" s="208">
        <v>3076</v>
      </c>
      <c r="E14" s="209">
        <v>3075</v>
      </c>
      <c r="F14" s="209">
        <v>86654</v>
      </c>
      <c r="G14" s="209">
        <v>71631</v>
      </c>
      <c r="H14" s="209">
        <v>140938</v>
      </c>
      <c r="I14" s="209">
        <v>74415</v>
      </c>
      <c r="J14" s="209">
        <v>48445</v>
      </c>
      <c r="K14" s="209">
        <v>37324</v>
      </c>
      <c r="L14" s="209">
        <v>3400</v>
      </c>
      <c r="M14" s="209">
        <v>498</v>
      </c>
      <c r="N14" s="209">
        <v>18427</v>
      </c>
      <c r="O14" s="209">
        <v>13526</v>
      </c>
      <c r="P14" s="209">
        <v>5004</v>
      </c>
      <c r="Q14" s="209">
        <v>4025</v>
      </c>
      <c r="R14" s="209">
        <v>32287</v>
      </c>
      <c r="S14" s="210">
        <v>19196</v>
      </c>
      <c r="T14" s="228">
        <v>15936</v>
      </c>
      <c r="U14" s="229">
        <v>14929</v>
      </c>
      <c r="V14" s="229">
        <v>36045</v>
      </c>
      <c r="W14" s="229">
        <v>28825</v>
      </c>
      <c r="X14" s="229">
        <v>66269</v>
      </c>
      <c r="Y14" s="229">
        <v>64232</v>
      </c>
      <c r="Z14" s="229">
        <v>3972</v>
      </c>
      <c r="AA14" s="229">
        <v>228</v>
      </c>
      <c r="AB14" s="229">
        <v>460453</v>
      </c>
      <c r="AC14" s="230">
        <v>331903</v>
      </c>
      <c r="AD14" s="93"/>
      <c r="AE14" s="5"/>
      <c r="AF14" s="5"/>
    </row>
    <row r="15" spans="1:32" ht="27" customHeight="1">
      <c r="A15" s="31"/>
      <c r="B15" s="115" t="str">
        <f>'19(1)'!B15</f>
        <v>名張市</v>
      </c>
      <c r="C15" s="51" t="str">
        <f>'19(1)'!C15</f>
        <v>Ⅱ－２</v>
      </c>
      <c r="D15" s="151">
        <v>2828</v>
      </c>
      <c r="E15" s="152">
        <v>2828</v>
      </c>
      <c r="F15" s="152">
        <v>49399</v>
      </c>
      <c r="G15" s="152">
        <v>40627</v>
      </c>
      <c r="H15" s="152">
        <v>104926</v>
      </c>
      <c r="I15" s="152">
        <v>53304</v>
      </c>
      <c r="J15" s="152">
        <v>43725</v>
      </c>
      <c r="K15" s="152">
        <v>40276</v>
      </c>
      <c r="L15" s="152">
        <v>2488</v>
      </c>
      <c r="M15" s="152">
        <v>61</v>
      </c>
      <c r="N15" s="152">
        <v>6162</v>
      </c>
      <c r="O15" s="152">
        <v>5347</v>
      </c>
      <c r="P15" s="152">
        <v>3433</v>
      </c>
      <c r="Q15" s="152">
        <v>3330</v>
      </c>
      <c r="R15" s="152">
        <v>32225</v>
      </c>
      <c r="S15" s="154">
        <v>19470</v>
      </c>
      <c r="T15" s="222">
        <v>16685</v>
      </c>
      <c r="U15" s="153">
        <v>12547</v>
      </c>
      <c r="V15" s="153">
        <v>32335</v>
      </c>
      <c r="W15" s="153">
        <v>21793</v>
      </c>
      <c r="X15" s="153">
        <v>36009</v>
      </c>
      <c r="Y15" s="153">
        <v>34116</v>
      </c>
      <c r="Z15" s="153">
        <v>797</v>
      </c>
      <c r="AA15" s="153">
        <v>14</v>
      </c>
      <c r="AB15" s="153">
        <v>331011</v>
      </c>
      <c r="AC15" s="223">
        <v>233713</v>
      </c>
      <c r="AD15" s="93"/>
      <c r="AE15" s="5"/>
      <c r="AF15" s="5"/>
    </row>
    <row r="16" spans="1:32" ht="27" customHeight="1" thickBot="1">
      <c r="A16" s="31"/>
      <c r="B16" s="117" t="str">
        <f>'19(1)'!B16</f>
        <v>志摩市</v>
      </c>
      <c r="C16" s="72" t="str">
        <f>'19(1)'!C16</f>
        <v>Ⅱ－１</v>
      </c>
      <c r="D16" s="187">
        <v>3550</v>
      </c>
      <c r="E16" s="188">
        <v>3548</v>
      </c>
      <c r="F16" s="188">
        <v>82142</v>
      </c>
      <c r="G16" s="188">
        <v>66562</v>
      </c>
      <c r="H16" s="188">
        <v>123520</v>
      </c>
      <c r="I16" s="188">
        <v>72774</v>
      </c>
      <c r="J16" s="188">
        <v>46626</v>
      </c>
      <c r="K16" s="188">
        <v>39705</v>
      </c>
      <c r="L16" s="188">
        <v>5489</v>
      </c>
      <c r="M16" s="188">
        <v>0</v>
      </c>
      <c r="N16" s="188">
        <v>6915</v>
      </c>
      <c r="O16" s="188">
        <v>5124</v>
      </c>
      <c r="P16" s="188">
        <v>5892</v>
      </c>
      <c r="Q16" s="188">
        <v>5542</v>
      </c>
      <c r="R16" s="188">
        <v>27723</v>
      </c>
      <c r="S16" s="190">
        <v>15874</v>
      </c>
      <c r="T16" s="226">
        <v>42916</v>
      </c>
      <c r="U16" s="189">
        <v>27609</v>
      </c>
      <c r="V16" s="189">
        <v>51716</v>
      </c>
      <c r="W16" s="189">
        <v>33534</v>
      </c>
      <c r="X16" s="189">
        <v>53826</v>
      </c>
      <c r="Y16" s="189">
        <v>52558</v>
      </c>
      <c r="Z16" s="189">
        <v>107</v>
      </c>
      <c r="AA16" s="189">
        <v>76</v>
      </c>
      <c r="AB16" s="189">
        <v>450421</v>
      </c>
      <c r="AC16" s="227">
        <v>322907</v>
      </c>
      <c r="AD16" s="93"/>
      <c r="AE16" s="5"/>
      <c r="AF16" s="5"/>
    </row>
    <row r="17" spans="1:32" ht="27" customHeight="1">
      <c r="A17" s="31"/>
      <c r="B17" s="115" t="str">
        <f>'19(1)'!B17</f>
        <v>いなべ市</v>
      </c>
      <c r="C17" s="51" t="str">
        <f>'19(1)'!C17</f>
        <v>Ⅰ－２</v>
      </c>
      <c r="D17" s="151">
        <v>4268</v>
      </c>
      <c r="E17" s="152">
        <v>4268</v>
      </c>
      <c r="F17" s="152">
        <v>112016</v>
      </c>
      <c r="G17" s="152">
        <v>107143</v>
      </c>
      <c r="H17" s="152">
        <v>126347</v>
      </c>
      <c r="I17" s="152">
        <v>75537</v>
      </c>
      <c r="J17" s="152">
        <v>30439</v>
      </c>
      <c r="K17" s="152">
        <v>24193</v>
      </c>
      <c r="L17" s="152">
        <v>0</v>
      </c>
      <c r="M17" s="152">
        <v>0</v>
      </c>
      <c r="N17" s="152">
        <v>15351</v>
      </c>
      <c r="O17" s="152">
        <v>11974</v>
      </c>
      <c r="P17" s="152">
        <v>1556</v>
      </c>
      <c r="Q17" s="152">
        <v>1365</v>
      </c>
      <c r="R17" s="152">
        <v>40490</v>
      </c>
      <c r="S17" s="154">
        <v>35749</v>
      </c>
      <c r="T17" s="222">
        <v>17051</v>
      </c>
      <c r="U17" s="153">
        <v>15788</v>
      </c>
      <c r="V17" s="153">
        <v>49655</v>
      </c>
      <c r="W17" s="153">
        <v>35867</v>
      </c>
      <c r="X17" s="153">
        <v>49851</v>
      </c>
      <c r="Y17" s="153">
        <v>49629</v>
      </c>
      <c r="Z17" s="153">
        <v>239</v>
      </c>
      <c r="AA17" s="153">
        <v>155</v>
      </c>
      <c r="AB17" s="153">
        <v>447264</v>
      </c>
      <c r="AC17" s="223">
        <v>361668</v>
      </c>
      <c r="AD17" s="93"/>
      <c r="AE17" s="5"/>
      <c r="AF17" s="5"/>
    </row>
    <row r="18" spans="1:32" ht="27" customHeight="1">
      <c r="A18" s="31"/>
      <c r="B18" s="116" t="str">
        <f>'19(1)'!B18</f>
        <v>尾鷲市</v>
      </c>
      <c r="C18" s="71" t="str">
        <f>'19(1)'!C18</f>
        <v>Ⅰ－１</v>
      </c>
      <c r="D18" s="157">
        <v>6264</v>
      </c>
      <c r="E18" s="158">
        <v>6264</v>
      </c>
      <c r="F18" s="158">
        <v>99729</v>
      </c>
      <c r="G18" s="158">
        <v>86219</v>
      </c>
      <c r="H18" s="158">
        <v>135622</v>
      </c>
      <c r="I18" s="158">
        <v>71589</v>
      </c>
      <c r="J18" s="158">
        <v>58532</v>
      </c>
      <c r="K18" s="158">
        <v>49712</v>
      </c>
      <c r="L18" s="158">
        <v>0</v>
      </c>
      <c r="M18" s="158">
        <v>0</v>
      </c>
      <c r="N18" s="158">
        <v>42895</v>
      </c>
      <c r="O18" s="158">
        <v>15129</v>
      </c>
      <c r="P18" s="158">
        <v>10137</v>
      </c>
      <c r="Q18" s="158">
        <v>4995</v>
      </c>
      <c r="R18" s="158">
        <v>14225</v>
      </c>
      <c r="S18" s="160">
        <v>9612</v>
      </c>
      <c r="T18" s="224">
        <v>23946</v>
      </c>
      <c r="U18" s="159">
        <v>23787</v>
      </c>
      <c r="V18" s="159">
        <v>38088</v>
      </c>
      <c r="W18" s="159">
        <v>33443</v>
      </c>
      <c r="X18" s="159">
        <v>58374</v>
      </c>
      <c r="Y18" s="159">
        <v>52324</v>
      </c>
      <c r="Z18" s="159">
        <v>0</v>
      </c>
      <c r="AA18" s="159">
        <v>0</v>
      </c>
      <c r="AB18" s="159">
        <v>487812</v>
      </c>
      <c r="AC18" s="225">
        <v>353072</v>
      </c>
      <c r="AD18" s="93"/>
      <c r="AE18" s="5"/>
      <c r="AF18" s="5"/>
    </row>
    <row r="19" spans="1:32" ht="27" customHeight="1">
      <c r="A19" s="31"/>
      <c r="B19" s="116" t="str">
        <f>'19(1)'!B19</f>
        <v>鳥羽市</v>
      </c>
      <c r="C19" s="71" t="str">
        <f>'19(1)'!C19</f>
        <v>Ⅰ－１</v>
      </c>
      <c r="D19" s="157">
        <v>6535</v>
      </c>
      <c r="E19" s="158">
        <v>6534</v>
      </c>
      <c r="F19" s="158">
        <v>67819</v>
      </c>
      <c r="G19" s="158">
        <v>58439</v>
      </c>
      <c r="H19" s="158">
        <v>129337</v>
      </c>
      <c r="I19" s="158">
        <v>80023</v>
      </c>
      <c r="J19" s="158">
        <v>61699</v>
      </c>
      <c r="K19" s="158">
        <v>38229</v>
      </c>
      <c r="L19" s="158">
        <v>4753</v>
      </c>
      <c r="M19" s="158">
        <v>3</v>
      </c>
      <c r="N19" s="158">
        <v>30518</v>
      </c>
      <c r="O19" s="158">
        <v>6320</v>
      </c>
      <c r="P19" s="158">
        <v>24706</v>
      </c>
      <c r="Q19" s="158">
        <v>16575</v>
      </c>
      <c r="R19" s="158">
        <v>70011</v>
      </c>
      <c r="S19" s="160">
        <v>25045</v>
      </c>
      <c r="T19" s="224">
        <v>17377</v>
      </c>
      <c r="U19" s="159">
        <v>15864</v>
      </c>
      <c r="V19" s="159">
        <v>72795</v>
      </c>
      <c r="W19" s="159">
        <v>32724</v>
      </c>
      <c r="X19" s="159">
        <v>63453</v>
      </c>
      <c r="Y19" s="159">
        <v>61379</v>
      </c>
      <c r="Z19" s="159">
        <v>4981</v>
      </c>
      <c r="AA19" s="159">
        <v>4684</v>
      </c>
      <c r="AB19" s="159">
        <v>553983</v>
      </c>
      <c r="AC19" s="225">
        <v>345819</v>
      </c>
      <c r="AD19" s="93"/>
      <c r="AE19" s="5"/>
      <c r="AF19" s="5"/>
    </row>
    <row r="20" spans="1:32" ht="27" customHeight="1">
      <c r="A20" s="31"/>
      <c r="B20" s="116" t="str">
        <f>'19(1)'!B20</f>
        <v>熊野市</v>
      </c>
      <c r="C20" s="71" t="str">
        <f>'19(1)'!C20</f>
        <v>Ⅰ－１</v>
      </c>
      <c r="D20" s="157">
        <v>6718</v>
      </c>
      <c r="E20" s="158">
        <v>6718</v>
      </c>
      <c r="F20" s="158">
        <v>131290</v>
      </c>
      <c r="G20" s="158">
        <v>106835</v>
      </c>
      <c r="H20" s="158">
        <v>147059</v>
      </c>
      <c r="I20" s="158">
        <v>79888</v>
      </c>
      <c r="J20" s="158">
        <v>58577</v>
      </c>
      <c r="K20" s="158">
        <v>47387</v>
      </c>
      <c r="L20" s="158">
        <v>0</v>
      </c>
      <c r="M20" s="158">
        <v>0</v>
      </c>
      <c r="N20" s="158">
        <v>79307</v>
      </c>
      <c r="O20" s="158">
        <v>16867</v>
      </c>
      <c r="P20" s="158">
        <v>32311</v>
      </c>
      <c r="Q20" s="158">
        <v>10159</v>
      </c>
      <c r="R20" s="158">
        <v>44729</v>
      </c>
      <c r="S20" s="160">
        <v>28434</v>
      </c>
      <c r="T20" s="224">
        <v>37710</v>
      </c>
      <c r="U20" s="159">
        <v>18850</v>
      </c>
      <c r="V20" s="159">
        <v>54281</v>
      </c>
      <c r="W20" s="159">
        <v>31800</v>
      </c>
      <c r="X20" s="159">
        <v>71705</v>
      </c>
      <c r="Y20" s="159">
        <v>71458</v>
      </c>
      <c r="Z20" s="159">
        <v>1350</v>
      </c>
      <c r="AA20" s="159">
        <v>144</v>
      </c>
      <c r="AB20" s="159">
        <v>665038</v>
      </c>
      <c r="AC20" s="225">
        <v>418540</v>
      </c>
      <c r="AD20" s="93"/>
      <c r="AE20" s="5"/>
      <c r="AF20" s="5"/>
    </row>
    <row r="21" spans="1:32" ht="27" customHeight="1" thickBot="1">
      <c r="A21" s="31"/>
      <c r="B21" s="117" t="str">
        <f>'19(1)'!B21</f>
        <v>亀山市</v>
      </c>
      <c r="C21" s="72" t="str">
        <f>'19(1)'!C21</f>
        <v>Ⅰ－０</v>
      </c>
      <c r="D21" s="187">
        <v>4699</v>
      </c>
      <c r="E21" s="188">
        <v>4699</v>
      </c>
      <c r="F21" s="188">
        <v>64637</v>
      </c>
      <c r="G21" s="188">
        <v>59409</v>
      </c>
      <c r="H21" s="188">
        <v>113641</v>
      </c>
      <c r="I21" s="188">
        <v>61616</v>
      </c>
      <c r="J21" s="188">
        <v>41679</v>
      </c>
      <c r="K21" s="188">
        <v>38052</v>
      </c>
      <c r="L21" s="188">
        <v>518</v>
      </c>
      <c r="M21" s="188">
        <v>147</v>
      </c>
      <c r="N21" s="188">
        <v>14109</v>
      </c>
      <c r="O21" s="188">
        <v>12564</v>
      </c>
      <c r="P21" s="188">
        <v>10885</v>
      </c>
      <c r="Q21" s="188">
        <v>5041</v>
      </c>
      <c r="R21" s="188">
        <v>37987</v>
      </c>
      <c r="S21" s="190">
        <v>29203</v>
      </c>
      <c r="T21" s="226">
        <v>18466</v>
      </c>
      <c r="U21" s="189">
        <v>17083</v>
      </c>
      <c r="V21" s="189">
        <v>82192</v>
      </c>
      <c r="W21" s="189">
        <v>51630</v>
      </c>
      <c r="X21" s="189">
        <v>49669</v>
      </c>
      <c r="Y21" s="189">
        <v>49657</v>
      </c>
      <c r="Z21" s="189">
        <v>80</v>
      </c>
      <c r="AA21" s="189">
        <v>14</v>
      </c>
      <c r="AB21" s="189">
        <v>438560</v>
      </c>
      <c r="AC21" s="227">
        <v>329115</v>
      </c>
      <c r="AD21" s="93"/>
      <c r="AE21" s="5"/>
      <c r="AF21" s="5"/>
    </row>
    <row r="22" spans="1:32" ht="27" customHeight="1">
      <c r="A22" s="31"/>
      <c r="B22" s="66" t="str">
        <f>'19(1)'!B22</f>
        <v>東員町</v>
      </c>
      <c r="C22" s="51" t="str">
        <f>'19(1)'!C22</f>
        <v>Ⅴ－２</v>
      </c>
      <c r="D22" s="151">
        <v>4454</v>
      </c>
      <c r="E22" s="152">
        <v>4454</v>
      </c>
      <c r="F22" s="152">
        <v>47801</v>
      </c>
      <c r="G22" s="152">
        <v>39185</v>
      </c>
      <c r="H22" s="152">
        <v>85386</v>
      </c>
      <c r="I22" s="152">
        <v>53336</v>
      </c>
      <c r="J22" s="152">
        <v>24369</v>
      </c>
      <c r="K22" s="152">
        <v>22133</v>
      </c>
      <c r="L22" s="152">
        <v>161</v>
      </c>
      <c r="M22" s="152">
        <v>161</v>
      </c>
      <c r="N22" s="152">
        <v>7973</v>
      </c>
      <c r="O22" s="152">
        <v>5915</v>
      </c>
      <c r="P22" s="152">
        <v>700</v>
      </c>
      <c r="Q22" s="152">
        <v>693</v>
      </c>
      <c r="R22" s="152">
        <v>35542</v>
      </c>
      <c r="S22" s="154">
        <v>31783</v>
      </c>
      <c r="T22" s="222">
        <v>14736</v>
      </c>
      <c r="U22" s="153">
        <v>13890</v>
      </c>
      <c r="V22" s="153">
        <v>50542</v>
      </c>
      <c r="W22" s="153">
        <v>41570</v>
      </c>
      <c r="X22" s="153">
        <v>20242</v>
      </c>
      <c r="Y22" s="153">
        <v>20131</v>
      </c>
      <c r="Z22" s="153">
        <v>0</v>
      </c>
      <c r="AA22" s="153">
        <v>0</v>
      </c>
      <c r="AB22" s="153">
        <v>291907</v>
      </c>
      <c r="AC22" s="223">
        <v>233250</v>
      </c>
      <c r="AD22" s="93"/>
      <c r="AE22" s="5"/>
      <c r="AF22" s="5"/>
    </row>
    <row r="23" spans="1:32" ht="27" customHeight="1">
      <c r="A23" s="31"/>
      <c r="B23" s="206" t="str">
        <f>'19(1)'!B23</f>
        <v>菰野町</v>
      </c>
      <c r="C23" s="71" t="str">
        <f>'19(1)'!C23</f>
        <v>Ⅴ－２</v>
      </c>
      <c r="D23" s="157">
        <v>3573</v>
      </c>
      <c r="E23" s="158">
        <v>3573</v>
      </c>
      <c r="F23" s="158">
        <v>34064</v>
      </c>
      <c r="G23" s="158">
        <v>30741</v>
      </c>
      <c r="H23" s="158">
        <v>90686</v>
      </c>
      <c r="I23" s="158">
        <v>51984</v>
      </c>
      <c r="J23" s="158">
        <v>29656</v>
      </c>
      <c r="K23" s="158">
        <v>23859</v>
      </c>
      <c r="L23" s="158">
        <v>0</v>
      </c>
      <c r="M23" s="158">
        <v>0</v>
      </c>
      <c r="N23" s="158">
        <v>10376</v>
      </c>
      <c r="O23" s="158">
        <v>9338</v>
      </c>
      <c r="P23" s="158">
        <v>5842</v>
      </c>
      <c r="Q23" s="158">
        <v>2986</v>
      </c>
      <c r="R23" s="158">
        <v>26602</v>
      </c>
      <c r="S23" s="160">
        <v>25853</v>
      </c>
      <c r="T23" s="224">
        <v>13085</v>
      </c>
      <c r="U23" s="159">
        <v>11340</v>
      </c>
      <c r="V23" s="159">
        <v>54203</v>
      </c>
      <c r="W23" s="159">
        <v>25128</v>
      </c>
      <c r="X23" s="159">
        <v>18927</v>
      </c>
      <c r="Y23" s="159">
        <v>18927</v>
      </c>
      <c r="Z23" s="159">
        <v>1585</v>
      </c>
      <c r="AA23" s="159">
        <v>1023</v>
      </c>
      <c r="AB23" s="159">
        <v>288599</v>
      </c>
      <c r="AC23" s="225">
        <v>204752</v>
      </c>
      <c r="AD23" s="93"/>
      <c r="AE23" s="5"/>
      <c r="AF23" s="5"/>
    </row>
    <row r="24" spans="1:32" ht="27" customHeight="1" thickBot="1">
      <c r="A24" s="31"/>
      <c r="B24" s="207" t="str">
        <f>'19(1)'!B24</f>
        <v>明和町</v>
      </c>
      <c r="C24" s="72" t="str">
        <f>'19(1)'!C24</f>
        <v>Ⅴ－１</v>
      </c>
      <c r="D24" s="187">
        <v>3366</v>
      </c>
      <c r="E24" s="188">
        <v>3366</v>
      </c>
      <c r="F24" s="188">
        <v>44859</v>
      </c>
      <c r="G24" s="188">
        <v>38516</v>
      </c>
      <c r="H24" s="188">
        <v>95262</v>
      </c>
      <c r="I24" s="188">
        <v>53298</v>
      </c>
      <c r="J24" s="188">
        <v>19518</v>
      </c>
      <c r="K24" s="188">
        <v>17629</v>
      </c>
      <c r="L24" s="188">
        <v>61</v>
      </c>
      <c r="M24" s="188">
        <v>4</v>
      </c>
      <c r="N24" s="188">
        <v>22328</v>
      </c>
      <c r="O24" s="188">
        <v>10544</v>
      </c>
      <c r="P24" s="188">
        <v>2270</v>
      </c>
      <c r="Q24" s="188">
        <v>2067</v>
      </c>
      <c r="R24" s="188">
        <v>28551</v>
      </c>
      <c r="S24" s="190">
        <v>20305</v>
      </c>
      <c r="T24" s="226">
        <v>15596</v>
      </c>
      <c r="U24" s="189">
        <v>13055</v>
      </c>
      <c r="V24" s="189">
        <v>52470</v>
      </c>
      <c r="W24" s="189">
        <v>36877</v>
      </c>
      <c r="X24" s="189">
        <v>41725</v>
      </c>
      <c r="Y24" s="189">
        <v>31012</v>
      </c>
      <c r="Z24" s="189">
        <v>7034</v>
      </c>
      <c r="AA24" s="189">
        <v>7034</v>
      </c>
      <c r="AB24" s="189">
        <v>333039</v>
      </c>
      <c r="AC24" s="227">
        <v>233708</v>
      </c>
      <c r="AD24" s="93"/>
      <c r="AE24" s="5"/>
      <c r="AF24" s="5"/>
    </row>
    <row r="25" spans="1:32" ht="27" customHeight="1">
      <c r="A25" s="31"/>
      <c r="B25" s="66" t="str">
        <f>'19(1)'!B25</f>
        <v>紀北町</v>
      </c>
      <c r="C25" s="51" t="str">
        <f>'19(1)'!C25</f>
        <v>Ⅳ－２</v>
      </c>
      <c r="D25" s="151">
        <v>5457</v>
      </c>
      <c r="E25" s="152">
        <v>5457</v>
      </c>
      <c r="F25" s="152">
        <v>118086</v>
      </c>
      <c r="G25" s="152">
        <v>102258</v>
      </c>
      <c r="H25" s="152">
        <v>121076</v>
      </c>
      <c r="I25" s="152">
        <v>65542</v>
      </c>
      <c r="J25" s="152">
        <v>45579</v>
      </c>
      <c r="K25" s="152">
        <v>41729</v>
      </c>
      <c r="L25" s="152">
        <v>0</v>
      </c>
      <c r="M25" s="152">
        <v>0</v>
      </c>
      <c r="N25" s="152">
        <v>19775</v>
      </c>
      <c r="O25" s="152">
        <v>10482</v>
      </c>
      <c r="P25" s="152">
        <v>11304</v>
      </c>
      <c r="Q25" s="152">
        <v>4689</v>
      </c>
      <c r="R25" s="152">
        <v>29014</v>
      </c>
      <c r="S25" s="154">
        <v>18301</v>
      </c>
      <c r="T25" s="222">
        <v>30295</v>
      </c>
      <c r="U25" s="153">
        <v>28877</v>
      </c>
      <c r="V25" s="153">
        <v>84050</v>
      </c>
      <c r="W25" s="153">
        <v>34555</v>
      </c>
      <c r="X25" s="153">
        <v>76171</v>
      </c>
      <c r="Y25" s="153">
        <v>72379</v>
      </c>
      <c r="Z25" s="153">
        <v>592</v>
      </c>
      <c r="AA25" s="153">
        <v>0</v>
      </c>
      <c r="AB25" s="153">
        <v>541399</v>
      </c>
      <c r="AC25" s="223">
        <v>384270</v>
      </c>
      <c r="AD25" s="93"/>
      <c r="AE25" s="5"/>
      <c r="AF25" s="5"/>
    </row>
    <row r="26" spans="1:32" ht="27" customHeight="1">
      <c r="A26" s="31"/>
      <c r="B26" s="206" t="str">
        <f>'19(1)'!B26</f>
        <v>多気町</v>
      </c>
      <c r="C26" s="71" t="str">
        <f>'19(1)'!C26</f>
        <v>Ⅳ－１</v>
      </c>
      <c r="D26" s="157">
        <v>4233</v>
      </c>
      <c r="E26" s="158">
        <v>4233</v>
      </c>
      <c r="F26" s="158">
        <v>91081</v>
      </c>
      <c r="G26" s="158">
        <v>65135</v>
      </c>
      <c r="H26" s="158">
        <v>120277</v>
      </c>
      <c r="I26" s="158">
        <v>74143</v>
      </c>
      <c r="J26" s="158">
        <v>40103</v>
      </c>
      <c r="K26" s="158">
        <v>38775</v>
      </c>
      <c r="L26" s="158">
        <v>3557</v>
      </c>
      <c r="M26" s="158">
        <v>96</v>
      </c>
      <c r="N26" s="158">
        <v>33117</v>
      </c>
      <c r="O26" s="158">
        <v>28571</v>
      </c>
      <c r="P26" s="158">
        <v>28151</v>
      </c>
      <c r="Q26" s="158">
        <v>21776</v>
      </c>
      <c r="R26" s="158">
        <v>61192</v>
      </c>
      <c r="S26" s="160">
        <v>55285</v>
      </c>
      <c r="T26" s="224">
        <v>31179</v>
      </c>
      <c r="U26" s="159">
        <v>26396</v>
      </c>
      <c r="V26" s="159">
        <v>36802</v>
      </c>
      <c r="W26" s="159">
        <v>32591</v>
      </c>
      <c r="X26" s="159">
        <v>49592</v>
      </c>
      <c r="Y26" s="159">
        <v>48320</v>
      </c>
      <c r="Z26" s="159">
        <v>199</v>
      </c>
      <c r="AA26" s="159">
        <v>67</v>
      </c>
      <c r="AB26" s="159">
        <v>499483</v>
      </c>
      <c r="AC26" s="225">
        <v>395389</v>
      </c>
      <c r="AD26" s="93"/>
      <c r="AE26" s="5"/>
      <c r="AF26" s="5"/>
    </row>
    <row r="27" spans="1:32" ht="27" customHeight="1" thickBot="1">
      <c r="A27" s="31"/>
      <c r="B27" s="207" t="str">
        <f>'19(1)'!B27</f>
        <v>南伊勢町</v>
      </c>
      <c r="C27" s="72" t="str">
        <f>'19(1)'!C27</f>
        <v>Ⅳ－０</v>
      </c>
      <c r="D27" s="187">
        <v>5281</v>
      </c>
      <c r="E27" s="188">
        <v>5281</v>
      </c>
      <c r="F27" s="188">
        <v>152142</v>
      </c>
      <c r="G27" s="188">
        <v>118066</v>
      </c>
      <c r="H27" s="188">
        <v>122404</v>
      </c>
      <c r="I27" s="188">
        <v>87916</v>
      </c>
      <c r="J27" s="188">
        <v>57362</v>
      </c>
      <c r="K27" s="188">
        <v>50663</v>
      </c>
      <c r="L27" s="188">
        <v>4329</v>
      </c>
      <c r="M27" s="188">
        <v>0</v>
      </c>
      <c r="N27" s="188">
        <v>42190</v>
      </c>
      <c r="O27" s="188">
        <v>30840</v>
      </c>
      <c r="P27" s="188">
        <v>4359</v>
      </c>
      <c r="Q27" s="188">
        <v>4209</v>
      </c>
      <c r="R27" s="188">
        <v>25877</v>
      </c>
      <c r="S27" s="190">
        <v>23799</v>
      </c>
      <c r="T27" s="226">
        <v>30682</v>
      </c>
      <c r="U27" s="189">
        <v>27410</v>
      </c>
      <c r="V27" s="189">
        <v>44102</v>
      </c>
      <c r="W27" s="189">
        <v>33714</v>
      </c>
      <c r="X27" s="189">
        <v>73867</v>
      </c>
      <c r="Y27" s="189">
        <v>71966</v>
      </c>
      <c r="Z27" s="189">
        <v>1822</v>
      </c>
      <c r="AA27" s="189">
        <v>648</v>
      </c>
      <c r="AB27" s="189">
        <v>564415</v>
      </c>
      <c r="AC27" s="227">
        <v>454512</v>
      </c>
      <c r="AD27" s="93"/>
      <c r="AE27" s="5"/>
      <c r="AF27" s="5"/>
    </row>
    <row r="28" spans="1:32" ht="27" customHeight="1">
      <c r="A28" s="31"/>
      <c r="B28" s="66" t="str">
        <f>'19(1)'!B28</f>
        <v>川越町</v>
      </c>
      <c r="C28" s="51" t="str">
        <f>'19(1)'!C28</f>
        <v>Ⅲ－２</v>
      </c>
      <c r="D28" s="151">
        <v>7092</v>
      </c>
      <c r="E28" s="152">
        <v>7092</v>
      </c>
      <c r="F28" s="152">
        <v>129721</v>
      </c>
      <c r="G28" s="152">
        <v>95039</v>
      </c>
      <c r="H28" s="152">
        <v>123373</v>
      </c>
      <c r="I28" s="152">
        <v>63028</v>
      </c>
      <c r="J28" s="152">
        <v>32631</v>
      </c>
      <c r="K28" s="152">
        <v>30078</v>
      </c>
      <c r="L28" s="152">
        <v>0</v>
      </c>
      <c r="M28" s="152">
        <v>0</v>
      </c>
      <c r="N28" s="152">
        <v>8296</v>
      </c>
      <c r="O28" s="152">
        <v>7777</v>
      </c>
      <c r="P28" s="152">
        <v>4380</v>
      </c>
      <c r="Q28" s="152">
        <v>3744</v>
      </c>
      <c r="R28" s="152">
        <v>152195</v>
      </c>
      <c r="S28" s="154">
        <v>85023</v>
      </c>
      <c r="T28" s="222">
        <v>15612</v>
      </c>
      <c r="U28" s="153">
        <v>14832</v>
      </c>
      <c r="V28" s="153">
        <v>46248</v>
      </c>
      <c r="W28" s="153">
        <v>35802</v>
      </c>
      <c r="X28" s="153">
        <v>9088</v>
      </c>
      <c r="Y28" s="153">
        <v>9088</v>
      </c>
      <c r="Z28" s="153">
        <v>0</v>
      </c>
      <c r="AA28" s="153">
        <v>0</v>
      </c>
      <c r="AB28" s="153">
        <v>528636</v>
      </c>
      <c r="AC28" s="223">
        <v>351502</v>
      </c>
      <c r="AD28" s="93"/>
      <c r="AE28" s="5"/>
      <c r="AF28" s="5"/>
    </row>
    <row r="29" spans="1:32" ht="27" customHeight="1">
      <c r="A29" s="31"/>
      <c r="B29" s="206" t="str">
        <f>'19(1)'!B29</f>
        <v>大台町</v>
      </c>
      <c r="C29" s="71" t="str">
        <f>'19(1)'!C29</f>
        <v>Ⅲ－２</v>
      </c>
      <c r="D29" s="157">
        <v>6040</v>
      </c>
      <c r="E29" s="158">
        <v>6040</v>
      </c>
      <c r="F29" s="158">
        <v>131829</v>
      </c>
      <c r="G29" s="158">
        <v>111837</v>
      </c>
      <c r="H29" s="158">
        <v>143837</v>
      </c>
      <c r="I29" s="158">
        <v>105789</v>
      </c>
      <c r="J29" s="158">
        <v>92469</v>
      </c>
      <c r="K29" s="158">
        <v>88728</v>
      </c>
      <c r="L29" s="158">
        <v>1588</v>
      </c>
      <c r="M29" s="158">
        <v>0</v>
      </c>
      <c r="N29" s="158">
        <v>55589</v>
      </c>
      <c r="O29" s="158">
        <v>18809</v>
      </c>
      <c r="P29" s="158">
        <v>12933</v>
      </c>
      <c r="Q29" s="158">
        <v>4946</v>
      </c>
      <c r="R29" s="158">
        <v>73681</v>
      </c>
      <c r="S29" s="160">
        <v>43859</v>
      </c>
      <c r="T29" s="224">
        <v>35817</v>
      </c>
      <c r="U29" s="159">
        <v>28546</v>
      </c>
      <c r="V29" s="159">
        <v>77778</v>
      </c>
      <c r="W29" s="159">
        <v>60673</v>
      </c>
      <c r="X29" s="159">
        <v>87983</v>
      </c>
      <c r="Y29" s="159">
        <v>87455</v>
      </c>
      <c r="Z29" s="159">
        <v>4593</v>
      </c>
      <c r="AA29" s="159">
        <v>361</v>
      </c>
      <c r="AB29" s="159">
        <v>724137</v>
      </c>
      <c r="AC29" s="225">
        <v>557043</v>
      </c>
      <c r="AD29" s="93"/>
      <c r="AE29" s="5"/>
      <c r="AF29" s="5"/>
    </row>
    <row r="30" spans="1:32" ht="27" customHeight="1">
      <c r="A30" s="31"/>
      <c r="B30" s="206" t="str">
        <f>'19(1)'!B30</f>
        <v>紀宝町</v>
      </c>
      <c r="C30" s="71" t="str">
        <f>'19(1)'!C30</f>
        <v>Ⅲ－２</v>
      </c>
      <c r="D30" s="157">
        <v>6384</v>
      </c>
      <c r="E30" s="158">
        <v>6091</v>
      </c>
      <c r="F30" s="158">
        <v>84585</v>
      </c>
      <c r="G30" s="158">
        <v>59535</v>
      </c>
      <c r="H30" s="158">
        <v>139031</v>
      </c>
      <c r="I30" s="158">
        <v>76677</v>
      </c>
      <c r="J30" s="158">
        <v>62426</v>
      </c>
      <c r="K30" s="158">
        <v>57106</v>
      </c>
      <c r="L30" s="158">
        <v>0</v>
      </c>
      <c r="M30" s="158">
        <v>0</v>
      </c>
      <c r="N30" s="158">
        <v>23788</v>
      </c>
      <c r="O30" s="158">
        <v>10444</v>
      </c>
      <c r="P30" s="158">
        <v>2252</v>
      </c>
      <c r="Q30" s="158">
        <v>1036</v>
      </c>
      <c r="R30" s="158">
        <v>44529</v>
      </c>
      <c r="S30" s="160">
        <v>23014</v>
      </c>
      <c r="T30" s="224">
        <v>24084</v>
      </c>
      <c r="U30" s="159">
        <v>21917</v>
      </c>
      <c r="V30" s="159">
        <v>36516</v>
      </c>
      <c r="W30" s="159">
        <v>31929</v>
      </c>
      <c r="X30" s="159">
        <v>53915</v>
      </c>
      <c r="Y30" s="159">
        <v>53915</v>
      </c>
      <c r="Z30" s="159">
        <v>1153</v>
      </c>
      <c r="AA30" s="159">
        <v>1064</v>
      </c>
      <c r="AB30" s="159">
        <v>478663</v>
      </c>
      <c r="AC30" s="225">
        <v>342730</v>
      </c>
      <c r="AD30" s="93"/>
      <c r="AE30" s="5"/>
      <c r="AF30" s="5"/>
    </row>
    <row r="31" spans="1:32" ht="27" customHeight="1">
      <c r="A31" s="31"/>
      <c r="B31" s="206" t="str">
        <f>'19(1)'!B31</f>
        <v>玉城町</v>
      </c>
      <c r="C31" s="71" t="str">
        <f>'19(1)'!C31</f>
        <v>Ⅲ－１</v>
      </c>
      <c r="D31" s="157">
        <v>4382</v>
      </c>
      <c r="E31" s="158">
        <v>4382</v>
      </c>
      <c r="F31" s="158">
        <v>49064</v>
      </c>
      <c r="G31" s="158">
        <v>45040</v>
      </c>
      <c r="H31" s="158">
        <v>111318</v>
      </c>
      <c r="I31" s="158">
        <v>63711</v>
      </c>
      <c r="J31" s="158">
        <v>24508</v>
      </c>
      <c r="K31" s="158">
        <v>23375</v>
      </c>
      <c r="L31" s="158">
        <v>8143</v>
      </c>
      <c r="M31" s="158">
        <v>67</v>
      </c>
      <c r="N31" s="158">
        <v>19568</v>
      </c>
      <c r="O31" s="158">
        <v>12437</v>
      </c>
      <c r="P31" s="158">
        <v>2047</v>
      </c>
      <c r="Q31" s="158">
        <v>1656</v>
      </c>
      <c r="R31" s="158">
        <v>33175</v>
      </c>
      <c r="S31" s="160">
        <v>29518</v>
      </c>
      <c r="T31" s="224">
        <v>15583</v>
      </c>
      <c r="U31" s="159">
        <v>15248</v>
      </c>
      <c r="V31" s="159">
        <v>46489</v>
      </c>
      <c r="W31" s="159">
        <v>23652</v>
      </c>
      <c r="X31" s="159">
        <v>32715</v>
      </c>
      <c r="Y31" s="159">
        <v>32247</v>
      </c>
      <c r="Z31" s="159">
        <v>291</v>
      </c>
      <c r="AA31" s="159">
        <v>156</v>
      </c>
      <c r="AB31" s="159">
        <v>347283</v>
      </c>
      <c r="AC31" s="225">
        <v>251489</v>
      </c>
      <c r="AD31" s="93"/>
      <c r="AE31" s="5"/>
      <c r="AF31" s="5"/>
    </row>
    <row r="32" spans="1:32" ht="27" customHeight="1" thickBot="1">
      <c r="A32" s="31"/>
      <c r="B32" s="207" t="str">
        <f>'19(1)'!B32</f>
        <v>大紀町</v>
      </c>
      <c r="C32" s="72" t="str">
        <f>'19(1)'!C32</f>
        <v>Ⅲ－１</v>
      </c>
      <c r="D32" s="187">
        <v>7884</v>
      </c>
      <c r="E32" s="188">
        <v>7884</v>
      </c>
      <c r="F32" s="188">
        <v>184174</v>
      </c>
      <c r="G32" s="188">
        <v>146960</v>
      </c>
      <c r="H32" s="188">
        <v>144009</v>
      </c>
      <c r="I32" s="188">
        <v>98112</v>
      </c>
      <c r="J32" s="188">
        <v>71490</v>
      </c>
      <c r="K32" s="188">
        <v>63729</v>
      </c>
      <c r="L32" s="188">
        <v>1105</v>
      </c>
      <c r="M32" s="188">
        <v>0</v>
      </c>
      <c r="N32" s="188">
        <v>54808</v>
      </c>
      <c r="O32" s="188">
        <v>36065</v>
      </c>
      <c r="P32" s="188">
        <v>17487</v>
      </c>
      <c r="Q32" s="188">
        <v>13814</v>
      </c>
      <c r="R32" s="188">
        <v>53026</v>
      </c>
      <c r="S32" s="190">
        <v>39238</v>
      </c>
      <c r="T32" s="226">
        <v>50549</v>
      </c>
      <c r="U32" s="189">
        <v>43124</v>
      </c>
      <c r="V32" s="189">
        <v>48833</v>
      </c>
      <c r="W32" s="189">
        <v>37986</v>
      </c>
      <c r="X32" s="189">
        <v>119828</v>
      </c>
      <c r="Y32" s="189">
        <v>118040</v>
      </c>
      <c r="Z32" s="189">
        <v>2016</v>
      </c>
      <c r="AA32" s="189">
        <v>128</v>
      </c>
      <c r="AB32" s="189">
        <v>755209</v>
      </c>
      <c r="AC32" s="227">
        <v>605081</v>
      </c>
      <c r="AD32" s="93"/>
      <c r="AE32" s="5"/>
      <c r="AF32" s="5"/>
    </row>
    <row r="33" spans="1:32" ht="27" customHeight="1">
      <c r="A33" s="31"/>
      <c r="B33" s="66" t="str">
        <f>'19(1)'!B33</f>
        <v>朝日町</v>
      </c>
      <c r="C33" s="51" t="str">
        <f>'19(1)'!C33</f>
        <v>Ⅱ－２</v>
      </c>
      <c r="D33" s="151">
        <v>6722</v>
      </c>
      <c r="E33" s="152">
        <v>6722</v>
      </c>
      <c r="F33" s="152">
        <v>108453</v>
      </c>
      <c r="G33" s="152">
        <v>103272</v>
      </c>
      <c r="H33" s="152">
        <v>97011</v>
      </c>
      <c r="I33" s="152">
        <v>55822</v>
      </c>
      <c r="J33" s="152">
        <v>25100</v>
      </c>
      <c r="K33" s="152">
        <v>23669</v>
      </c>
      <c r="L33" s="152">
        <v>0</v>
      </c>
      <c r="M33" s="152">
        <v>0</v>
      </c>
      <c r="N33" s="152">
        <v>3078</v>
      </c>
      <c r="O33" s="152">
        <v>2952</v>
      </c>
      <c r="P33" s="152">
        <v>2839</v>
      </c>
      <c r="Q33" s="152">
        <v>2806</v>
      </c>
      <c r="R33" s="152">
        <v>57498</v>
      </c>
      <c r="S33" s="154">
        <v>54131</v>
      </c>
      <c r="T33" s="222">
        <v>12536</v>
      </c>
      <c r="U33" s="153">
        <v>11482</v>
      </c>
      <c r="V33" s="153">
        <v>45301</v>
      </c>
      <c r="W33" s="153">
        <v>40000</v>
      </c>
      <c r="X33" s="153">
        <v>29179</v>
      </c>
      <c r="Y33" s="153">
        <v>28761</v>
      </c>
      <c r="Z33" s="153">
        <v>446</v>
      </c>
      <c r="AA33" s="153">
        <v>446</v>
      </c>
      <c r="AB33" s="153">
        <v>388163</v>
      </c>
      <c r="AC33" s="223">
        <v>330063</v>
      </c>
      <c r="AD33" s="93"/>
      <c r="AE33" s="5"/>
      <c r="AF33" s="5"/>
    </row>
    <row r="34" spans="1:32" ht="27" customHeight="1">
      <c r="A34" s="31"/>
      <c r="B34" s="206" t="str">
        <f>'19(1)'!B34</f>
        <v>木曽岬町</v>
      </c>
      <c r="C34" s="71" t="str">
        <f>'19(1)'!C34</f>
        <v>Ⅱ－１</v>
      </c>
      <c r="D34" s="157">
        <v>7643</v>
      </c>
      <c r="E34" s="158">
        <v>7629</v>
      </c>
      <c r="F34" s="158">
        <v>99421</v>
      </c>
      <c r="G34" s="158">
        <v>81917</v>
      </c>
      <c r="H34" s="158">
        <v>97387</v>
      </c>
      <c r="I34" s="158">
        <v>56756</v>
      </c>
      <c r="J34" s="158">
        <v>33404</v>
      </c>
      <c r="K34" s="158">
        <v>30310</v>
      </c>
      <c r="L34" s="158">
        <v>0</v>
      </c>
      <c r="M34" s="158">
        <v>0</v>
      </c>
      <c r="N34" s="158">
        <v>34143</v>
      </c>
      <c r="O34" s="158">
        <v>32672</v>
      </c>
      <c r="P34" s="158">
        <v>1523</v>
      </c>
      <c r="Q34" s="158">
        <v>1492</v>
      </c>
      <c r="R34" s="158">
        <v>63652</v>
      </c>
      <c r="S34" s="160">
        <v>46539</v>
      </c>
      <c r="T34" s="224">
        <v>21538</v>
      </c>
      <c r="U34" s="159">
        <v>15199</v>
      </c>
      <c r="V34" s="159">
        <v>42902</v>
      </c>
      <c r="W34" s="159">
        <v>34290</v>
      </c>
      <c r="X34" s="159">
        <v>30923</v>
      </c>
      <c r="Y34" s="159">
        <v>30923</v>
      </c>
      <c r="Z34" s="159">
        <v>0</v>
      </c>
      <c r="AA34" s="159">
        <v>0</v>
      </c>
      <c r="AB34" s="159">
        <v>432534</v>
      </c>
      <c r="AC34" s="225">
        <v>337726</v>
      </c>
      <c r="AD34" s="93"/>
      <c r="AE34" s="5"/>
      <c r="AF34" s="5"/>
    </row>
    <row r="35" spans="1:32" ht="27" customHeight="1">
      <c r="A35" s="31"/>
      <c r="B35" s="206" t="str">
        <f>'19(1)'!B35</f>
        <v>度会町</v>
      </c>
      <c r="C35" s="71" t="str">
        <f>'19(1)'!C35</f>
        <v>Ⅱ－１</v>
      </c>
      <c r="D35" s="157">
        <v>6191</v>
      </c>
      <c r="E35" s="158">
        <v>6191</v>
      </c>
      <c r="F35" s="158">
        <v>96171</v>
      </c>
      <c r="G35" s="158">
        <v>88424</v>
      </c>
      <c r="H35" s="158">
        <v>108810</v>
      </c>
      <c r="I35" s="158">
        <v>67474</v>
      </c>
      <c r="J35" s="158">
        <v>24776</v>
      </c>
      <c r="K35" s="158">
        <v>21569</v>
      </c>
      <c r="L35" s="158">
        <v>0</v>
      </c>
      <c r="M35" s="158">
        <v>0</v>
      </c>
      <c r="N35" s="158">
        <v>33968</v>
      </c>
      <c r="O35" s="158">
        <v>19587</v>
      </c>
      <c r="P35" s="158">
        <v>2930</v>
      </c>
      <c r="Q35" s="158">
        <v>2417</v>
      </c>
      <c r="R35" s="158">
        <v>52421</v>
      </c>
      <c r="S35" s="160">
        <v>40760</v>
      </c>
      <c r="T35" s="224">
        <v>29041</v>
      </c>
      <c r="U35" s="159">
        <v>28385</v>
      </c>
      <c r="V35" s="159">
        <v>40583</v>
      </c>
      <c r="W35" s="159">
        <v>35630</v>
      </c>
      <c r="X35" s="159">
        <v>40159</v>
      </c>
      <c r="Y35" s="159">
        <v>40159</v>
      </c>
      <c r="Z35" s="159">
        <v>983</v>
      </c>
      <c r="AA35" s="159">
        <v>983</v>
      </c>
      <c r="AB35" s="159">
        <v>436033</v>
      </c>
      <c r="AC35" s="225">
        <v>351578</v>
      </c>
      <c r="AD35" s="93"/>
      <c r="AE35" s="5"/>
      <c r="AF35" s="5"/>
    </row>
    <row r="36" spans="1:32" ht="27" customHeight="1" thickBot="1">
      <c r="A36" s="31"/>
      <c r="B36" s="207" t="str">
        <f>'19(1)'!B36</f>
        <v>御浜町</v>
      </c>
      <c r="C36" s="72" t="str">
        <f>'19(1)'!C36</f>
        <v>Ⅱ－０</v>
      </c>
      <c r="D36" s="187">
        <v>6405</v>
      </c>
      <c r="E36" s="188">
        <v>6405</v>
      </c>
      <c r="F36" s="188">
        <v>56634</v>
      </c>
      <c r="G36" s="188">
        <v>49261</v>
      </c>
      <c r="H36" s="188">
        <v>126746</v>
      </c>
      <c r="I36" s="188">
        <v>78734</v>
      </c>
      <c r="J36" s="188">
        <v>81250</v>
      </c>
      <c r="K36" s="188">
        <v>79087</v>
      </c>
      <c r="L36" s="188">
        <v>0</v>
      </c>
      <c r="M36" s="188">
        <v>0</v>
      </c>
      <c r="N36" s="188">
        <v>39729</v>
      </c>
      <c r="O36" s="188">
        <v>25598</v>
      </c>
      <c r="P36" s="188">
        <v>3352</v>
      </c>
      <c r="Q36" s="188">
        <v>1378</v>
      </c>
      <c r="R36" s="188">
        <v>34883</v>
      </c>
      <c r="S36" s="190">
        <v>29664</v>
      </c>
      <c r="T36" s="226">
        <v>23593</v>
      </c>
      <c r="U36" s="189">
        <v>21364</v>
      </c>
      <c r="V36" s="189">
        <v>44396</v>
      </c>
      <c r="W36" s="189">
        <v>31140</v>
      </c>
      <c r="X36" s="189">
        <v>59275</v>
      </c>
      <c r="Y36" s="189">
        <v>59275</v>
      </c>
      <c r="Z36" s="189">
        <v>3017</v>
      </c>
      <c r="AA36" s="189">
        <v>342</v>
      </c>
      <c r="AB36" s="189">
        <v>479278</v>
      </c>
      <c r="AC36" s="227">
        <v>382248</v>
      </c>
      <c r="AD36" s="93"/>
      <c r="AE36" s="5"/>
      <c r="AF36" s="5"/>
    </row>
    <row r="37" ht="27" customHeight="1"/>
    <row r="39" ht="24" customHeight="1">
      <c r="T39"/>
    </row>
    <row r="40" spans="4:20" ht="24" customHeight="1">
      <c r="D40"/>
      <c r="T40"/>
    </row>
    <row r="41" spans="4:20" ht="24" customHeight="1">
      <c r="D41"/>
      <c r="T41"/>
    </row>
    <row r="42" spans="4:20" ht="24" customHeight="1">
      <c r="D42"/>
      <c r="T42"/>
    </row>
    <row r="43" spans="4:20" ht="24" customHeight="1">
      <c r="D43"/>
      <c r="T43"/>
    </row>
    <row r="44" spans="4:20" ht="24" customHeight="1">
      <c r="D44"/>
      <c r="T44"/>
    </row>
    <row r="45" spans="4:20" ht="24" customHeight="1">
      <c r="D45"/>
      <c r="T45"/>
    </row>
    <row r="46" spans="4:20" ht="24" customHeight="1">
      <c r="D46"/>
      <c r="T46"/>
    </row>
    <row r="47" spans="4:20" ht="24" customHeight="1">
      <c r="D47"/>
      <c r="T47"/>
    </row>
    <row r="48" spans="4:20" ht="24" customHeight="1">
      <c r="D48"/>
      <c r="T48"/>
    </row>
    <row r="49" spans="4:20" ht="24" customHeight="1">
      <c r="D49"/>
      <c r="T49"/>
    </row>
    <row r="50" spans="4:20" ht="24" customHeight="1">
      <c r="D50"/>
      <c r="T50"/>
    </row>
    <row r="51" spans="4:20" ht="24" customHeight="1">
      <c r="D51"/>
      <c r="T51"/>
    </row>
    <row r="52" spans="4:20" ht="24" customHeight="1">
      <c r="D52"/>
      <c r="T52"/>
    </row>
    <row r="53" spans="4:20" ht="24" customHeight="1">
      <c r="D53"/>
      <c r="T53"/>
    </row>
    <row r="54" spans="4:20" ht="24" customHeight="1">
      <c r="D54"/>
      <c r="T54"/>
    </row>
    <row r="55" spans="4:20" ht="24" customHeight="1">
      <c r="D55"/>
      <c r="T55"/>
    </row>
    <row r="56" spans="4:20" ht="24" customHeight="1">
      <c r="D56"/>
      <c r="T56"/>
    </row>
    <row r="57" spans="4:20" ht="24" customHeight="1">
      <c r="D57"/>
      <c r="T57"/>
    </row>
    <row r="58" spans="4:20" ht="24" customHeight="1">
      <c r="D58"/>
      <c r="T58"/>
    </row>
    <row r="59" spans="4:20" ht="24" customHeight="1">
      <c r="D59"/>
      <c r="T59"/>
    </row>
    <row r="60" spans="4:20" ht="24" customHeight="1">
      <c r="D60"/>
      <c r="T60"/>
    </row>
    <row r="61" spans="4:20" ht="24" customHeight="1">
      <c r="D61"/>
      <c r="T61"/>
    </row>
    <row r="62" spans="4:20" ht="24" customHeight="1">
      <c r="D62"/>
      <c r="T62"/>
    </row>
    <row r="63" spans="4:20" ht="24" customHeight="1">
      <c r="D63"/>
      <c r="T63"/>
    </row>
    <row r="64" spans="4:20" ht="24" customHeight="1">
      <c r="D64"/>
      <c r="T64"/>
    </row>
    <row r="65" spans="4:20" ht="24" customHeight="1">
      <c r="D65"/>
      <c r="T65"/>
    </row>
    <row r="66" spans="4:20" ht="24" customHeight="1">
      <c r="D66"/>
      <c r="T66"/>
    </row>
    <row r="67" spans="4:20" ht="24" customHeight="1">
      <c r="D67"/>
      <c r="T67"/>
    </row>
    <row r="68" spans="4:20" ht="24" customHeight="1">
      <c r="D68"/>
      <c r="T68"/>
    </row>
    <row r="69" spans="4:20" ht="24" customHeight="1">
      <c r="D69"/>
      <c r="T69"/>
    </row>
    <row r="70" spans="4:20" ht="24" customHeight="1">
      <c r="D70"/>
      <c r="T70"/>
    </row>
    <row r="71" spans="4:20" ht="24" customHeight="1">
      <c r="D71"/>
      <c r="T71"/>
    </row>
    <row r="72" spans="4:20" ht="24" customHeight="1">
      <c r="D72"/>
      <c r="T72"/>
    </row>
    <row r="73" spans="4:20" ht="24" customHeight="1">
      <c r="D73"/>
      <c r="T73"/>
    </row>
    <row r="74" spans="4:20" ht="24" customHeight="1">
      <c r="D74"/>
      <c r="T74"/>
    </row>
    <row r="75" spans="4:20" ht="24" customHeight="1">
      <c r="D75"/>
      <c r="T75"/>
    </row>
    <row r="76" spans="4:20" ht="24" customHeight="1">
      <c r="D76"/>
      <c r="T76"/>
    </row>
    <row r="77" spans="4:20" ht="24" customHeight="1">
      <c r="D77"/>
      <c r="T77"/>
    </row>
    <row r="78" spans="4:20" ht="24" customHeight="1">
      <c r="D78"/>
      <c r="T78"/>
    </row>
    <row r="79" spans="4:20" ht="24" customHeight="1">
      <c r="D79"/>
      <c r="T79"/>
    </row>
    <row r="80" spans="4:20" ht="24" customHeight="1">
      <c r="D80"/>
      <c r="T80"/>
    </row>
    <row r="81" spans="4:20" ht="24" customHeight="1">
      <c r="D81"/>
      <c r="T81"/>
    </row>
    <row r="82" spans="4:20" ht="24" customHeight="1">
      <c r="D82"/>
      <c r="T82"/>
    </row>
    <row r="83" spans="4:20" ht="24" customHeight="1">
      <c r="D83"/>
      <c r="T83"/>
    </row>
    <row r="84" spans="4:20" ht="24" customHeight="1">
      <c r="D84"/>
      <c r="T84"/>
    </row>
    <row r="85" spans="4:20" ht="24" customHeight="1">
      <c r="D85"/>
      <c r="T85"/>
    </row>
    <row r="86" spans="4:20" ht="24" customHeight="1">
      <c r="D86"/>
      <c r="T86"/>
    </row>
    <row r="87" spans="4:20" ht="24" customHeight="1">
      <c r="D87"/>
      <c r="T87"/>
    </row>
    <row r="88" spans="4:20" ht="24" customHeight="1">
      <c r="D88"/>
      <c r="T88"/>
    </row>
    <row r="89" spans="4:20" ht="24" customHeight="1">
      <c r="D89"/>
      <c r="T89"/>
    </row>
    <row r="90" spans="4:20" ht="24" customHeight="1">
      <c r="D90"/>
      <c r="T90"/>
    </row>
    <row r="91" spans="4:20" ht="24" customHeight="1">
      <c r="D91"/>
      <c r="T91"/>
    </row>
    <row r="92" spans="4:20" ht="24" customHeight="1">
      <c r="D92"/>
      <c r="T92"/>
    </row>
    <row r="93" spans="4:20" ht="24" customHeight="1">
      <c r="D93"/>
      <c r="T93"/>
    </row>
    <row r="94" spans="4:20" ht="24" customHeight="1">
      <c r="D94"/>
      <c r="T94"/>
    </row>
    <row r="95" spans="4:20" ht="24" customHeight="1">
      <c r="D95"/>
      <c r="T95"/>
    </row>
    <row r="96" spans="4:20" ht="24" customHeight="1">
      <c r="D96"/>
      <c r="T96"/>
    </row>
    <row r="97" spans="4:20" ht="24" customHeight="1">
      <c r="D97"/>
      <c r="T97"/>
    </row>
    <row r="98" spans="4:20" ht="24" customHeight="1">
      <c r="D98"/>
      <c r="T98"/>
    </row>
    <row r="99" spans="4:20" ht="24" customHeight="1">
      <c r="D99"/>
      <c r="T99"/>
    </row>
    <row r="100" spans="4:20" ht="24" customHeight="1">
      <c r="D100"/>
      <c r="T100"/>
    </row>
    <row r="101" spans="4:20" ht="24" customHeight="1">
      <c r="D101"/>
      <c r="T101"/>
    </row>
    <row r="102" spans="4:20" ht="24" customHeight="1">
      <c r="D102"/>
      <c r="T102"/>
    </row>
    <row r="103" spans="4:20" ht="24" customHeight="1">
      <c r="D103"/>
      <c r="T103"/>
    </row>
    <row r="104" spans="4:20" ht="24" customHeight="1">
      <c r="D104"/>
      <c r="T104"/>
    </row>
    <row r="105" spans="4:20" ht="24" customHeight="1">
      <c r="D105"/>
      <c r="T105"/>
    </row>
    <row r="106" spans="4:20" ht="24" customHeight="1">
      <c r="D106"/>
      <c r="T106"/>
    </row>
    <row r="107" spans="4:20" ht="24" customHeight="1">
      <c r="D107"/>
      <c r="T107"/>
    </row>
    <row r="108" ht="24" customHeight="1">
      <c r="D108"/>
    </row>
    <row r="111" ht="24" customHeight="1">
      <c r="E111" s="1" t="s">
        <v>65</v>
      </c>
    </row>
  </sheetData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&amp;L&amp;24１９　類型別財政指数（４） 歳出（目的別）人口一人当たり額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2011-12-16T07:30:51Z</cp:lastPrinted>
  <dcterms:created xsi:type="dcterms:W3CDTF">2001-02-27T01:17:28Z</dcterms:created>
  <dcterms:modified xsi:type="dcterms:W3CDTF">2011-12-16T07:32:09Z</dcterms:modified>
  <cp:category/>
  <cp:version/>
  <cp:contentType/>
  <cp:contentStatus/>
</cp:coreProperties>
</file>