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tabRatio="247" activeTab="0"/>
  </bookViews>
  <sheets>
    <sheet name="4-2(1)" sheetId="1" r:id="rId1"/>
    <sheet name="4-2(2)" sheetId="2" r:id="rId2"/>
    <sheet name="4-2(3)" sheetId="3" r:id="rId3"/>
    <sheet name="4-2(4)" sheetId="4" r:id="rId4"/>
    <sheet name="4-2(5)" sheetId="5" r:id="rId5"/>
  </sheets>
  <definedNames>
    <definedName name="\D">'4-2(1)'!#REF!</definedName>
    <definedName name="\H">'4-2(1)'!#REF!</definedName>
    <definedName name="\P">'4-2(1)'!#REF!</definedName>
    <definedName name="\Q">'4-2(1)'!#REF!</definedName>
    <definedName name="_xlnm.Print_Area" localSheetId="0">'4-2(1)'!$B$2:$O$39</definedName>
    <definedName name="_xlnm.Print_Area" localSheetId="1">'4-2(2)'!$B$2:$N$39</definedName>
    <definedName name="_xlnm.Print_Area" localSheetId="2">'4-2(3)'!$B$2:$O$39</definedName>
    <definedName name="_xlnm.Print_Area" localSheetId="3">'4-2(4)'!$B$2:$O$39</definedName>
    <definedName name="_xlnm.Print_Area" localSheetId="4">'4-2(5)'!$B$2:$G$39</definedName>
    <definedName name="_xlnm.Print_Titles" localSheetId="0">'4-2(1)'!$A:$A</definedName>
    <definedName name="_xlnm.Print_Titles" localSheetId="1">'4-2(2)'!$A:$A</definedName>
    <definedName name="_xlnm.Print_Titles" localSheetId="2">'4-2(3)'!$A:$A</definedName>
    <definedName name="_xlnm.Print_Titles" localSheetId="3">'4-2(4)'!$A:$A</definedName>
    <definedName name="_xlnm.Print_Titles" localSheetId="4">'4-2(5)'!$A:$A</definedName>
  </definedNames>
  <calcPr fullCalcOnLoad="1"/>
</workbook>
</file>

<file path=xl/sharedStrings.xml><?xml version="1.0" encoding="utf-8"?>
<sst xmlns="http://schemas.openxmlformats.org/spreadsheetml/2006/main" count="283" uniqueCount="126">
  <si>
    <t>４-２   歳 出 の 状 況 （性質別） （１）</t>
  </si>
  <si>
    <t>(単位:千円)</t>
  </si>
  <si>
    <t>人 件 費</t>
  </si>
  <si>
    <t>物 件 費</t>
  </si>
  <si>
    <t>賃    金</t>
  </si>
  <si>
    <t>旅    費</t>
  </si>
  <si>
    <t>交 際 費</t>
  </si>
  <si>
    <t>需 用 費</t>
  </si>
  <si>
    <t>役 務 費</t>
  </si>
  <si>
    <t>備品購入費</t>
  </si>
  <si>
    <t>委 託 料</t>
  </si>
  <si>
    <t>そ の 他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</si>
  <si>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</si>
  <si>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</si>
  <si>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</si>
  <si>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</si>
  <si>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</si>
  <si>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</si>
  <si>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</si>
  <si>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</si>
  <si>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</si>
  <si>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</si>
  <si>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</si>
  <si>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</si>
  <si>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</si>
  <si>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</si>
  <si>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</si>
  <si>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</si>
  <si>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</si>
  <si>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</si>
  <si>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</si>
  <si>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</si>
  <si>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</si>
  <si>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</si>
  <si>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</si>
  <si>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</si>
  <si>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</si>
  <si>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４-２   歳 出 の 状 況 （性質別） （２）</t>
  </si>
  <si>
    <t>普通建設</t>
  </si>
  <si>
    <t>維持補修費</t>
  </si>
  <si>
    <t>扶 助 費</t>
  </si>
  <si>
    <t>補助費等</t>
  </si>
  <si>
    <t>同級他団体に</t>
  </si>
  <si>
    <t>一部事務組合に</t>
  </si>
  <si>
    <t>(Ａ)のうち</t>
  </si>
  <si>
    <t>補助事業費</t>
  </si>
  <si>
    <t>単独事業費</t>
  </si>
  <si>
    <t>対するもの</t>
  </si>
  <si>
    <t>事 業 費</t>
  </si>
  <si>
    <t>その団体で</t>
  </si>
  <si>
    <t>補 助 金</t>
  </si>
  <si>
    <t>行うもの</t>
  </si>
  <si>
    <t>４-２   歳 出 の 状 況 （性質別） （３）</t>
  </si>
  <si>
    <t>災害復旧</t>
  </si>
  <si>
    <t>失業対策</t>
  </si>
  <si>
    <t>国直轄事業</t>
  </si>
  <si>
    <t>県営事業</t>
  </si>
  <si>
    <t>同級他団体施行</t>
  </si>
  <si>
    <t>受託事業費</t>
  </si>
  <si>
    <t>事業負担金</t>
  </si>
  <si>
    <t>４-２   歳 出 の 状 況 （性質別） （４）</t>
  </si>
  <si>
    <t>積 立 金</t>
  </si>
  <si>
    <t>投資及び</t>
  </si>
  <si>
    <t>公 債 費</t>
  </si>
  <si>
    <t>地  方  債</t>
  </si>
  <si>
    <t xml:space="preserve"> うち</t>
  </si>
  <si>
    <t>一時借入金</t>
  </si>
  <si>
    <t>財政調整基金</t>
  </si>
  <si>
    <t>その他特定目的</t>
  </si>
  <si>
    <t>うち</t>
  </si>
  <si>
    <t>貸 付 金</t>
  </si>
  <si>
    <t>元利償還金</t>
  </si>
  <si>
    <t>県貸付金</t>
  </si>
  <si>
    <t>利    子</t>
  </si>
  <si>
    <t>積  立  金</t>
  </si>
  <si>
    <t>基金積立金</t>
  </si>
  <si>
    <t>出 資 金</t>
  </si>
  <si>
    <t>４-２   歳 出 の 状 況 （性質別） （５）</t>
  </si>
  <si>
    <t>前年度繰上</t>
  </si>
  <si>
    <t>繰 出 金</t>
  </si>
  <si>
    <t>国民健康保険</t>
  </si>
  <si>
    <t>農業共済</t>
  </si>
  <si>
    <t>収益事業</t>
  </si>
  <si>
    <t>交通災害共済</t>
  </si>
  <si>
    <t>基    金</t>
  </si>
  <si>
    <t>財 産 区</t>
  </si>
  <si>
    <t>歳出合計</t>
  </si>
  <si>
    <t>公営企業会計</t>
  </si>
  <si>
    <t>事業会計</t>
  </si>
  <si>
    <t>会    計</t>
  </si>
  <si>
    <t>介護保険</t>
  </si>
  <si>
    <t>事業会計</t>
  </si>
  <si>
    <t>いなべ市</t>
  </si>
  <si>
    <t>志 摩 市</t>
  </si>
  <si>
    <t>伊 賀 市</t>
  </si>
  <si>
    <t>志 摩 市</t>
  </si>
  <si>
    <t>志 摩 市</t>
  </si>
  <si>
    <t>伊 賀 市</t>
  </si>
  <si>
    <t>大 紀 町</t>
  </si>
  <si>
    <t>南伊勢町</t>
  </si>
  <si>
    <r>
      <t>紀 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</si>
  <si>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>紀 北 町</t>
  </si>
  <si>
    <r>
      <t>&lt;町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計&gt;</t>
    </r>
  </si>
  <si>
    <t>&lt;町  計&gt;</t>
  </si>
  <si>
    <t>うち</t>
  </si>
  <si>
    <t>うちその他に対</t>
  </si>
  <si>
    <t>するもの（国及</t>
  </si>
  <si>
    <t>び県に対するも</t>
  </si>
  <si>
    <t>のを除く）(Ａ)</t>
  </si>
  <si>
    <t>後期高齢者医療</t>
  </si>
  <si>
    <t>（直診勘定含）</t>
  </si>
  <si>
    <t>（介護ｻｰﾋﾞｽ含）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</si>
  <si>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</si>
  <si>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</si>
  <si>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 xml:space="preserve">負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金</t>
    </r>
  </si>
  <si>
    <r>
      <t xml:space="preserve">負 </t>
    </r>
    <r>
      <rPr>
        <sz val="14"/>
        <rFont val="ＭＳ 明朝"/>
        <family val="1"/>
      </rPr>
      <t>担 金</t>
    </r>
  </si>
  <si>
    <r>
      <t xml:space="preserve">普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通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建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設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事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費</t>
    </r>
  </si>
  <si>
    <r>
      <t>事 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</si>
  <si>
    <r>
      <t>事 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</si>
  <si>
    <r>
      <t>法 非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適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用</t>
    </r>
  </si>
  <si>
    <r>
      <t>減 債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</si>
  <si>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r>
      <t xml:space="preserve">繰 </t>
    </r>
    <r>
      <rPr>
        <sz val="14"/>
        <rFont val="ＭＳ 明朝"/>
        <family val="1"/>
      </rPr>
      <t xml:space="preserve">         </t>
    </r>
    <r>
      <rPr>
        <sz val="14"/>
        <rFont val="ＭＳ 明朝"/>
        <family val="1"/>
      </rPr>
      <t>出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金</t>
    </r>
  </si>
  <si>
    <r>
      <t>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用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金</t>
    </r>
  </si>
  <si>
    <r>
      <t xml:space="preserve">補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助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費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等</t>
    </r>
  </si>
  <si>
    <t>公営企業に</t>
  </si>
  <si>
    <t>【23年度決算額】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</si>
</sst>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80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/>
      <top style="medium">
        <color indexed="8"/>
      </top>
      <bottom style="hair">
        <color indexed="8"/>
      </bottom>
    </border>
    <border>
      <left style="medium">
        <color indexed="8"/>
      </left>
      <right style="thin"/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/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204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/>
      <protection/>
    </xf>
    <xf numFmtId="37" fontId="3" fillId="0" borderId="2" xfId="0" applyNumberFormat="1" applyFont="1" applyBorder="1" applyAlignment="1" applyProtection="1">
      <alignment/>
      <protection/>
    </xf>
    <xf numFmtId="37" fontId="3" fillId="0" borderId="1" xfId="0" applyNumberFormat="1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3" fillId="0" borderId="5" xfId="0" applyNumberFormat="1" applyFont="1" applyBorder="1" applyAlignment="1" applyProtection="1">
      <alignment/>
      <protection/>
    </xf>
    <xf numFmtId="37" fontId="3" fillId="0" borderId="4" xfId="0" applyNumberFormat="1" applyFont="1" applyBorder="1" applyAlignment="1" applyProtection="1">
      <alignment/>
      <protection/>
    </xf>
    <xf numFmtId="37" fontId="0" fillId="0" borderId="6" xfId="0" applyFont="1" applyBorder="1" applyAlignment="1" applyProtection="1">
      <alignment/>
      <protection/>
    </xf>
    <xf numFmtId="37" fontId="0" fillId="0" borderId="7" xfId="0" applyFont="1" applyBorder="1" applyAlignment="1" applyProtection="1">
      <alignment/>
      <protection/>
    </xf>
    <xf numFmtId="37" fontId="0" fillId="0" borderId="7" xfId="0" applyFont="1" applyBorder="1" applyAlignment="1" applyProtection="1">
      <alignment horizontal="right"/>
      <protection/>
    </xf>
    <xf numFmtId="37" fontId="0" fillId="0" borderId="8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 horizontal="center"/>
      <protection/>
    </xf>
    <xf numFmtId="37" fontId="0" fillId="0" borderId="3" xfId="0" applyFont="1" applyBorder="1" applyAlignment="1" applyProtection="1">
      <alignment horizontal="center"/>
      <protection/>
    </xf>
    <xf numFmtId="37" fontId="0" fillId="0" borderId="0" xfId="0" applyFont="1" applyAlignment="1" applyProtection="1">
      <alignment/>
      <protection/>
    </xf>
    <xf numFmtId="37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0" fillId="0" borderId="12" xfId="0" applyFont="1" applyBorder="1" applyAlignment="1" applyProtection="1">
      <alignment horizontal="center"/>
      <protection/>
    </xf>
    <xf numFmtId="37" fontId="0" fillId="0" borderId="13" xfId="0" applyFont="1" applyBorder="1" applyAlignment="1" applyProtection="1">
      <alignment horizontal="center"/>
      <protection/>
    </xf>
    <xf numFmtId="37" fontId="0" fillId="0" borderId="14" xfId="0" applyFont="1" applyBorder="1" applyAlignment="1" applyProtection="1">
      <alignment/>
      <protection/>
    </xf>
    <xf numFmtId="37" fontId="0" fillId="0" borderId="15" xfId="0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0" fillId="0" borderId="16" xfId="0" applyFont="1" applyBorder="1" applyAlignment="1" applyProtection="1">
      <alignment/>
      <protection/>
    </xf>
    <xf numFmtId="37" fontId="0" fillId="0" borderId="17" xfId="0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0" fillId="0" borderId="21" xfId="0" applyFont="1" applyBorder="1" applyAlignment="1" applyProtection="1">
      <alignment/>
      <protection/>
    </xf>
    <xf numFmtId="37" fontId="0" fillId="0" borderId="22" xfId="0" applyFont="1" applyBorder="1" applyAlignment="1" applyProtection="1">
      <alignment/>
      <protection/>
    </xf>
    <xf numFmtId="37" fontId="0" fillId="0" borderId="23" xfId="0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3" fillId="0" borderId="26" xfId="0" applyNumberFormat="1" applyFont="1" applyBorder="1" applyAlignment="1" applyProtection="1">
      <alignment/>
      <protection/>
    </xf>
    <xf numFmtId="37" fontId="3" fillId="0" borderId="27" xfId="0" applyNumberFormat="1" applyFont="1" applyBorder="1" applyAlignment="1" applyProtection="1">
      <alignment/>
      <protection/>
    </xf>
    <xf numFmtId="37" fontId="0" fillId="0" borderId="28" xfId="0" applyFont="1" applyBorder="1" applyAlignment="1" applyProtection="1">
      <alignment/>
      <protection/>
    </xf>
    <xf numFmtId="37" fontId="0" fillId="0" borderId="27" xfId="0" applyFont="1" applyBorder="1" applyAlignment="1" applyProtection="1">
      <alignment/>
      <protection/>
    </xf>
    <xf numFmtId="37" fontId="3" fillId="0" borderId="29" xfId="0" applyNumberFormat="1" applyFont="1" applyBorder="1" applyAlignment="1" applyProtection="1">
      <alignment/>
      <protection/>
    </xf>
    <xf numFmtId="37" fontId="3" fillId="0" borderId="30" xfId="0" applyNumberFormat="1" applyFont="1" applyBorder="1" applyAlignment="1" applyProtection="1">
      <alignment/>
      <protection/>
    </xf>
    <xf numFmtId="37" fontId="3" fillId="0" borderId="31" xfId="0" applyNumberFormat="1" applyFont="1" applyBorder="1" applyAlignment="1" applyProtection="1">
      <alignment/>
      <protection/>
    </xf>
    <xf numFmtId="37" fontId="0" fillId="0" borderId="32" xfId="0" applyFont="1" applyBorder="1" applyAlignment="1" applyProtection="1">
      <alignment/>
      <protection/>
    </xf>
    <xf numFmtId="37" fontId="0" fillId="0" borderId="9" xfId="0" applyFont="1" applyFill="1" applyBorder="1" applyAlignment="1" applyProtection="1">
      <alignment/>
      <protection/>
    </xf>
    <xf numFmtId="37" fontId="0" fillId="0" borderId="33" xfId="0" applyFont="1" applyBorder="1" applyAlignment="1" applyProtection="1">
      <alignment horizontal="center"/>
      <protection/>
    </xf>
    <xf numFmtId="37" fontId="3" fillId="0" borderId="34" xfId="0" applyNumberFormat="1" applyFont="1" applyBorder="1" applyAlignment="1" applyProtection="1">
      <alignment/>
      <protection/>
    </xf>
    <xf numFmtId="37" fontId="0" fillId="0" borderId="33" xfId="0" applyFont="1" applyBorder="1" applyAlignment="1" applyProtection="1">
      <alignment/>
      <protection/>
    </xf>
    <xf numFmtId="37" fontId="0" fillId="0" borderId="24" xfId="0" applyFont="1" applyBorder="1" applyAlignment="1" applyProtection="1">
      <alignment/>
      <protection/>
    </xf>
    <xf numFmtId="37" fontId="0" fillId="0" borderId="25" xfId="0" applyFont="1" applyBorder="1" applyAlignment="1" applyProtection="1">
      <alignment/>
      <protection/>
    </xf>
    <xf numFmtId="37" fontId="0" fillId="0" borderId="26" xfId="0" applyFont="1" applyBorder="1" applyAlignment="1" applyProtection="1">
      <alignment/>
      <protection/>
    </xf>
    <xf numFmtId="37" fontId="0" fillId="0" borderId="35" xfId="0" applyFont="1" applyBorder="1" applyAlignment="1" applyProtection="1">
      <alignment/>
      <protection/>
    </xf>
    <xf numFmtId="37" fontId="0" fillId="0" borderId="36" xfId="0" applyFont="1" applyBorder="1" applyAlignment="1" applyProtection="1">
      <alignment/>
      <protection/>
    </xf>
    <xf numFmtId="37" fontId="3" fillId="0" borderId="36" xfId="0" applyNumberFormat="1" applyFont="1" applyBorder="1" applyAlignment="1" applyProtection="1">
      <alignment/>
      <protection/>
    </xf>
    <xf numFmtId="37" fontId="3" fillId="0" borderId="37" xfId="0" applyNumberFormat="1" applyFont="1" applyBorder="1" applyAlignment="1" applyProtection="1">
      <alignment/>
      <protection/>
    </xf>
    <xf numFmtId="37" fontId="0" fillId="0" borderId="37" xfId="0" applyFont="1" applyBorder="1" applyAlignment="1" applyProtection="1">
      <alignment/>
      <protection/>
    </xf>
    <xf numFmtId="37" fontId="0" fillId="0" borderId="38" xfId="0" applyFont="1" applyBorder="1" applyAlignment="1" applyProtection="1">
      <alignment/>
      <protection/>
    </xf>
    <xf numFmtId="37" fontId="0" fillId="0" borderId="39" xfId="0" applyFont="1" applyBorder="1" applyAlignment="1" applyProtection="1">
      <alignment/>
      <protection/>
    </xf>
    <xf numFmtId="37" fontId="3" fillId="0" borderId="39" xfId="0" applyNumberFormat="1" applyFont="1" applyBorder="1" applyAlignment="1" applyProtection="1">
      <alignment/>
      <protection/>
    </xf>
    <xf numFmtId="37" fontId="3" fillId="0" borderId="40" xfId="0" applyNumberFormat="1" applyFont="1" applyBorder="1" applyAlignment="1" applyProtection="1">
      <alignment/>
      <protection/>
    </xf>
    <xf numFmtId="37" fontId="0" fillId="0" borderId="40" xfId="0" applyFont="1" applyBorder="1" applyAlignment="1" applyProtection="1">
      <alignment/>
      <protection/>
    </xf>
    <xf numFmtId="0" fontId="0" fillId="0" borderId="3" xfId="0" applyNumberFormat="1" applyFont="1" applyBorder="1" applyAlignment="1" applyProtection="1">
      <alignment/>
      <protection/>
    </xf>
    <xf numFmtId="0" fontId="0" fillId="0" borderId="3" xfId="0" applyNumberFormat="1" applyFont="1" applyBorder="1" applyAlignment="1" applyProtection="1">
      <alignment horizontal="center"/>
      <protection/>
    </xf>
    <xf numFmtId="0" fontId="0" fillId="0" borderId="4" xfId="0" applyNumberFormat="1" applyFont="1" applyBorder="1" applyAlignment="1" applyProtection="1">
      <alignment/>
      <protection/>
    </xf>
    <xf numFmtId="0" fontId="0" fillId="0" borderId="1" xfId="0" applyNumberFormat="1" applyFont="1" applyBorder="1" applyAlignment="1" applyProtection="1">
      <alignment horizontal="center"/>
      <protection/>
    </xf>
    <xf numFmtId="0" fontId="0" fillId="0" borderId="1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 horizontal="center"/>
      <protection/>
    </xf>
    <xf numFmtId="0" fontId="0" fillId="0" borderId="12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horizontal="center"/>
      <protection/>
    </xf>
    <xf numFmtId="0" fontId="0" fillId="0" borderId="35" xfId="0" applyNumberFormat="1" applyFont="1" applyBorder="1" applyAlignment="1" applyProtection="1">
      <alignment horizontal="center"/>
      <protection/>
    </xf>
    <xf numFmtId="0" fontId="0" fillId="0" borderId="16" xfId="0" applyNumberFormat="1" applyFont="1" applyBorder="1" applyAlignment="1" applyProtection="1">
      <alignment horizontal="center"/>
      <protection/>
    </xf>
    <xf numFmtId="0" fontId="0" fillId="0" borderId="38" xfId="0" applyNumberFormat="1" applyFont="1" applyBorder="1" applyAlignment="1" applyProtection="1">
      <alignment horizontal="center"/>
      <protection/>
    </xf>
    <xf numFmtId="0" fontId="0" fillId="0" borderId="21" xfId="0" applyNumberFormat="1" applyFont="1" applyBorder="1" applyAlignment="1" applyProtection="1">
      <alignment horizontal="center"/>
      <protection/>
    </xf>
    <xf numFmtId="0" fontId="0" fillId="0" borderId="4" xfId="0" applyNumberFormat="1" applyFont="1" applyBorder="1" applyAlignment="1" applyProtection="1">
      <alignment horizontal="center"/>
      <protection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7" xfId="0" applyNumberFormat="1" applyFont="1" applyBorder="1" applyAlignment="1" applyProtection="1">
      <alignment/>
      <protection/>
    </xf>
    <xf numFmtId="0" fontId="0" fillId="0" borderId="7" xfId="0" applyNumberFormat="1" applyFont="1" applyBorder="1" applyAlignment="1" applyProtection="1">
      <alignment horizontal="right"/>
      <protection/>
    </xf>
    <xf numFmtId="0" fontId="0" fillId="0" borderId="7" xfId="0" applyNumberFormat="1" applyFont="1" applyBorder="1" applyAlignment="1" applyProtection="1">
      <alignment/>
      <protection/>
    </xf>
    <xf numFmtId="0" fontId="0" fillId="0" borderId="9" xfId="0" applyNumberFormat="1" applyFont="1" applyBorder="1" applyAlignment="1" applyProtection="1">
      <alignment/>
      <protection/>
    </xf>
    <xf numFmtId="0" fontId="0" fillId="0" borderId="8" xfId="0" applyNumberFormat="1" applyFont="1" applyBorder="1" applyAlignment="1" applyProtection="1">
      <alignment/>
      <protection/>
    </xf>
    <xf numFmtId="0" fontId="0" fillId="0" borderId="41" xfId="0" applyNumberFormat="1" applyFont="1" applyBorder="1" applyAlignment="1" applyProtection="1">
      <alignment horizontal="center"/>
      <protection/>
    </xf>
    <xf numFmtId="0" fontId="0" fillId="0" borderId="8" xfId="0" applyNumberFormat="1" applyFont="1" applyBorder="1" applyAlignment="1" applyProtection="1">
      <alignment horizontal="center"/>
      <protection/>
    </xf>
    <xf numFmtId="0" fontId="0" fillId="0" borderId="42" xfId="0" applyNumberFormat="1" applyFont="1" applyBorder="1" applyAlignment="1" applyProtection="1">
      <alignment horizontal="center"/>
      <protection/>
    </xf>
    <xf numFmtId="0" fontId="0" fillId="0" borderId="43" xfId="0" applyNumberFormat="1" applyFont="1" applyBorder="1" applyAlignment="1" applyProtection="1">
      <alignment/>
      <protection/>
    </xf>
    <xf numFmtId="0" fontId="0" fillId="0" borderId="9" xfId="0" applyNumberFormat="1" applyFont="1" applyBorder="1" applyAlignment="1" applyProtection="1">
      <alignment/>
      <protection/>
    </xf>
    <xf numFmtId="0" fontId="0" fillId="0" borderId="44" xfId="0" applyNumberFormat="1" applyFont="1" applyBorder="1" applyAlignment="1" applyProtection="1">
      <alignment/>
      <protection/>
    </xf>
    <xf numFmtId="0" fontId="0" fillId="0" borderId="33" xfId="0" applyNumberFormat="1" applyFont="1" applyBorder="1" applyAlignment="1" applyProtection="1">
      <alignment/>
      <protection/>
    </xf>
    <xf numFmtId="0" fontId="0" fillId="0" borderId="33" xfId="0" applyNumberFormat="1" applyFont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"/>
      <protection/>
    </xf>
    <xf numFmtId="0" fontId="0" fillId="0" borderId="9" xfId="0" applyNumberFormat="1" applyFont="1" applyBorder="1" applyAlignment="1" applyProtection="1">
      <alignment horizontal="center"/>
      <protection/>
    </xf>
    <xf numFmtId="0" fontId="0" fillId="0" borderId="33" xfId="0" applyNumberFormat="1" applyFont="1" applyFill="1" applyBorder="1" applyAlignment="1" applyProtection="1">
      <alignment horizontal="center"/>
      <protection/>
    </xf>
    <xf numFmtId="0" fontId="0" fillId="0" borderId="33" xfId="0" applyNumberFormat="1" applyFont="1" applyBorder="1" applyAlignment="1" applyProtection="1">
      <alignment horizontal="center"/>
      <protection/>
    </xf>
    <xf numFmtId="0" fontId="0" fillId="0" borderId="33" xfId="0" applyNumberFormat="1" applyFont="1" applyFill="1" applyBorder="1" applyAlignment="1" applyProtection="1">
      <alignment horizontal="center"/>
      <protection/>
    </xf>
    <xf numFmtId="0" fontId="0" fillId="0" borderId="9" xfId="0" applyNumberFormat="1" applyFont="1" applyBorder="1" applyAlignment="1" applyProtection="1">
      <alignment horizontal="center"/>
      <protection/>
    </xf>
    <xf numFmtId="0" fontId="0" fillId="0" borderId="5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 applyProtection="1">
      <alignment/>
      <protection/>
    </xf>
    <xf numFmtId="0" fontId="0" fillId="0" borderId="5" xfId="0" applyNumberFormat="1" applyFont="1" applyBorder="1" applyAlignment="1" applyProtection="1">
      <alignment/>
      <protection/>
    </xf>
    <xf numFmtId="37" fontId="3" fillId="0" borderId="45" xfId="0" applyNumberFormat="1" applyFont="1" applyBorder="1" applyAlignment="1" applyProtection="1">
      <alignment/>
      <protection/>
    </xf>
    <xf numFmtId="37" fontId="3" fillId="0" borderId="46" xfId="0" applyNumberFormat="1" applyFont="1" applyBorder="1" applyAlignment="1" applyProtection="1">
      <alignment/>
      <protection/>
    </xf>
    <xf numFmtId="0" fontId="0" fillId="0" borderId="33" xfId="0" applyNumberFormat="1" applyFont="1" applyBorder="1" applyAlignment="1" applyProtection="1">
      <alignment horizontal="center"/>
      <protection/>
    </xf>
    <xf numFmtId="0" fontId="0" fillId="0" borderId="32" xfId="0" applyNumberFormat="1" applyFont="1" applyBorder="1" applyAlignment="1" applyProtection="1">
      <alignment/>
      <protection/>
    </xf>
    <xf numFmtId="0" fontId="0" fillId="0" borderId="8" xfId="0" applyNumberFormat="1" applyFont="1" applyBorder="1" applyAlignment="1" applyProtection="1">
      <alignment/>
      <protection/>
    </xf>
    <xf numFmtId="0" fontId="0" fillId="0" borderId="7" xfId="0" applyNumberFormat="1" applyFont="1" applyBorder="1" applyAlignment="1" applyProtection="1">
      <alignment horizontal="right"/>
      <protection/>
    </xf>
    <xf numFmtId="0" fontId="0" fillId="0" borderId="3" xfId="0" applyNumberFormat="1" applyFont="1" applyBorder="1" applyAlignment="1" applyProtection="1">
      <alignment/>
      <protection/>
    </xf>
    <xf numFmtId="0" fontId="0" fillId="0" borderId="3" xfId="0" applyNumberFormat="1" applyFont="1" applyBorder="1" applyAlignment="1" applyProtection="1">
      <alignment horizontal="center"/>
      <protection/>
    </xf>
    <xf numFmtId="0" fontId="0" fillId="0" borderId="47" xfId="0" applyNumberFormat="1" applyFont="1" applyBorder="1" applyAlignment="1" applyProtection="1">
      <alignment/>
      <protection/>
    </xf>
    <xf numFmtId="0" fontId="0" fillId="0" borderId="47" xfId="0" applyNumberFormat="1" applyFont="1" applyBorder="1" applyAlignment="1" applyProtection="1">
      <alignment horizontal="center"/>
      <protection/>
    </xf>
    <xf numFmtId="0" fontId="0" fillId="0" borderId="4" xfId="0" applyNumberFormat="1" applyFont="1" applyBorder="1" applyAlignment="1" applyProtection="1">
      <alignment/>
      <protection/>
    </xf>
    <xf numFmtId="0" fontId="0" fillId="0" borderId="6" xfId="0" applyNumberFormat="1" applyFont="1" applyBorder="1" applyAlignment="1" applyProtection="1">
      <alignment/>
      <protection/>
    </xf>
    <xf numFmtId="0" fontId="0" fillId="0" borderId="48" xfId="0" applyNumberFormat="1" applyFont="1" applyBorder="1" applyAlignment="1" applyProtection="1">
      <alignment/>
      <protection/>
    </xf>
    <xf numFmtId="0" fontId="0" fillId="0" borderId="49" xfId="0" applyNumberFormat="1" applyFont="1" applyBorder="1" applyAlignment="1" applyProtection="1">
      <alignment/>
      <protection/>
    </xf>
    <xf numFmtId="0" fontId="0" fillId="0" borderId="49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50" xfId="0" applyNumberFormat="1" applyFont="1" applyBorder="1" applyAlignment="1" applyProtection="1">
      <alignment horizontal="center"/>
      <protection/>
    </xf>
    <xf numFmtId="37" fontId="3" fillId="0" borderId="51" xfId="0" applyNumberFormat="1" applyFont="1" applyBorder="1" applyAlignment="1" applyProtection="1">
      <alignment/>
      <protection/>
    </xf>
    <xf numFmtId="37" fontId="3" fillId="0" borderId="52" xfId="0" applyNumberFormat="1" applyFont="1" applyBorder="1" applyAlignment="1" applyProtection="1">
      <alignment/>
      <protection/>
    </xf>
    <xf numFmtId="0" fontId="0" fillId="0" borderId="53" xfId="0" applyNumberFormat="1" applyFont="1" applyBorder="1" applyAlignment="1" applyProtection="1">
      <alignment horizontal="center"/>
      <protection/>
    </xf>
    <xf numFmtId="37" fontId="3" fillId="0" borderId="54" xfId="0" applyNumberFormat="1" applyFont="1" applyBorder="1" applyAlignment="1" applyProtection="1">
      <alignment/>
      <protection/>
    </xf>
    <xf numFmtId="0" fontId="0" fillId="0" borderId="55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horizontal="center"/>
      <protection/>
    </xf>
    <xf numFmtId="0" fontId="0" fillId="0" borderId="56" xfId="0" applyNumberFormat="1" applyFont="1" applyBorder="1" applyAlignment="1" applyProtection="1">
      <alignment/>
      <protection/>
    </xf>
    <xf numFmtId="0" fontId="0" fillId="0" borderId="44" xfId="0" applyNumberFormat="1" applyFont="1" applyBorder="1" applyAlignment="1" applyProtection="1">
      <alignment/>
      <protection/>
    </xf>
    <xf numFmtId="0" fontId="0" fillId="0" borderId="57" xfId="0" applyNumberFormat="1" applyFont="1" applyBorder="1" applyAlignment="1" applyProtection="1">
      <alignment/>
      <protection/>
    </xf>
    <xf numFmtId="37" fontId="0" fillId="0" borderId="58" xfId="0" applyFont="1" applyBorder="1" applyAlignment="1" applyProtection="1">
      <alignment/>
      <protection/>
    </xf>
    <xf numFmtId="0" fontId="0" fillId="0" borderId="59" xfId="0" applyNumberFormat="1" applyFont="1" applyBorder="1" applyAlignment="1" applyProtection="1">
      <alignment/>
      <protection/>
    </xf>
    <xf numFmtId="0" fontId="0" fillId="0" borderId="60" xfId="0" applyNumberFormat="1" applyFont="1" applyBorder="1" applyAlignment="1" applyProtection="1">
      <alignment/>
      <protection/>
    </xf>
    <xf numFmtId="37" fontId="3" fillId="0" borderId="61" xfId="0" applyNumberFormat="1" applyFont="1" applyBorder="1" applyAlignment="1" applyProtection="1">
      <alignment/>
      <protection/>
    </xf>
    <xf numFmtId="37" fontId="3" fillId="0" borderId="62" xfId="0" applyNumberFormat="1" applyFont="1" applyBorder="1" applyAlignment="1" applyProtection="1">
      <alignment/>
      <protection/>
    </xf>
    <xf numFmtId="37" fontId="3" fillId="0" borderId="63" xfId="0" applyNumberFormat="1" applyFont="1" applyBorder="1" applyAlignment="1" applyProtection="1">
      <alignment/>
      <protection/>
    </xf>
    <xf numFmtId="37" fontId="3" fillId="0" borderId="60" xfId="0" applyNumberFormat="1" applyFont="1" applyBorder="1" applyAlignment="1" applyProtection="1">
      <alignment/>
      <protection/>
    </xf>
    <xf numFmtId="37" fontId="0" fillId="0" borderId="64" xfId="0" applyFont="1" applyBorder="1" applyAlignment="1" applyProtection="1">
      <alignment/>
      <protection/>
    </xf>
    <xf numFmtId="37" fontId="0" fillId="0" borderId="60" xfId="0" applyFont="1" applyBorder="1" applyAlignment="1" applyProtection="1">
      <alignment/>
      <protection/>
    </xf>
    <xf numFmtId="37" fontId="0" fillId="0" borderId="58" xfId="0" applyFont="1" applyBorder="1" applyAlignment="1" applyProtection="1">
      <alignment/>
      <protection/>
    </xf>
    <xf numFmtId="0" fontId="0" fillId="0" borderId="59" xfId="0" applyNumberFormat="1" applyFont="1" applyBorder="1" applyAlignment="1" applyProtection="1">
      <alignment horizontal="center"/>
      <protection/>
    </xf>
    <xf numFmtId="37" fontId="3" fillId="0" borderId="65" xfId="0" applyNumberFormat="1" applyFont="1" applyBorder="1" applyAlignment="1" applyProtection="1">
      <alignment/>
      <protection/>
    </xf>
    <xf numFmtId="37" fontId="3" fillId="0" borderId="66" xfId="0" applyNumberFormat="1" applyFont="1" applyBorder="1" applyAlignment="1" applyProtection="1">
      <alignment/>
      <protection/>
    </xf>
    <xf numFmtId="0" fontId="0" fillId="0" borderId="32" xfId="0" applyNumberFormat="1" applyFont="1" applyBorder="1" applyAlignment="1" applyProtection="1">
      <alignment vertical="center"/>
      <protection/>
    </xf>
    <xf numFmtId="0" fontId="0" fillId="0" borderId="41" xfId="0" applyNumberFormat="1" applyFont="1" applyBorder="1" applyAlignment="1" applyProtection="1">
      <alignment vertical="center"/>
      <protection/>
    </xf>
    <xf numFmtId="0" fontId="0" fillId="0" borderId="67" xfId="0" applyNumberFormat="1" applyFont="1" applyBorder="1" applyAlignment="1" applyProtection="1">
      <alignment vertical="center"/>
      <protection/>
    </xf>
    <xf numFmtId="0" fontId="0" fillId="0" borderId="5" xfId="0" applyNumberFormat="1" applyFont="1" applyBorder="1" applyAlignment="1" applyProtection="1">
      <alignment horizontal="center" vertical="top"/>
      <protection/>
    </xf>
    <xf numFmtId="0" fontId="0" fillId="0" borderId="9" xfId="0" applyNumberFormat="1" applyFont="1" applyBorder="1" applyAlignment="1" applyProtection="1">
      <alignment horizontal="center" vertical="center"/>
      <protection/>
    </xf>
    <xf numFmtId="0" fontId="0" fillId="0" borderId="59" xfId="0" applyNumberFormat="1" applyFont="1" applyBorder="1" applyAlignment="1" applyProtection="1">
      <alignment horizontal="center" shrinkToFit="1"/>
      <protection/>
    </xf>
    <xf numFmtId="0" fontId="0" fillId="0" borderId="68" xfId="0" applyNumberFormat="1" applyFont="1" applyBorder="1" applyAlignment="1" applyProtection="1">
      <alignment horizontal="center"/>
      <protection/>
    </xf>
    <xf numFmtId="37" fontId="3" fillId="0" borderId="35" xfId="0" applyNumberFormat="1" applyFont="1" applyBorder="1" applyAlignment="1" applyProtection="1">
      <alignment/>
      <protection/>
    </xf>
    <xf numFmtId="0" fontId="0" fillId="0" borderId="69" xfId="0" applyNumberFormat="1" applyFont="1" applyBorder="1" applyAlignment="1" applyProtection="1">
      <alignment horizontal="center"/>
      <protection/>
    </xf>
    <xf numFmtId="37" fontId="3" fillId="0" borderId="38" xfId="0" applyNumberFormat="1" applyFont="1" applyBorder="1" applyAlignment="1" applyProtection="1">
      <alignment/>
      <protection/>
    </xf>
    <xf numFmtId="0" fontId="0" fillId="0" borderId="9" xfId="0" applyNumberFormat="1" applyFont="1" applyBorder="1" applyAlignment="1" applyProtection="1">
      <alignment horizontal="center" vertical="center" shrinkToFit="1"/>
      <protection/>
    </xf>
    <xf numFmtId="37" fontId="0" fillId="0" borderId="48" xfId="0" applyFont="1" applyBorder="1" applyAlignment="1" applyProtection="1">
      <alignment/>
      <protection/>
    </xf>
    <xf numFmtId="37" fontId="0" fillId="0" borderId="49" xfId="0" applyFont="1" applyBorder="1" applyAlignment="1" applyProtection="1">
      <alignment/>
      <protection/>
    </xf>
    <xf numFmtId="37" fontId="0" fillId="0" borderId="49" xfId="0" applyFont="1" applyBorder="1" applyAlignment="1" applyProtection="1">
      <alignment horizontal="center"/>
      <protection/>
    </xf>
    <xf numFmtId="37" fontId="0" fillId="0" borderId="13" xfId="0" applyFont="1" applyBorder="1" applyAlignment="1" applyProtection="1">
      <alignment/>
      <protection/>
    </xf>
    <xf numFmtId="37" fontId="0" fillId="0" borderId="50" xfId="0" applyFont="1" applyBorder="1" applyAlignment="1" applyProtection="1">
      <alignment horizontal="center"/>
      <protection/>
    </xf>
    <xf numFmtId="37" fontId="0" fillId="0" borderId="53" xfId="0" applyFont="1" applyBorder="1" applyAlignment="1" applyProtection="1">
      <alignment horizontal="center"/>
      <protection/>
    </xf>
    <xf numFmtId="37" fontId="0" fillId="0" borderId="55" xfId="0" applyFont="1" applyBorder="1" applyAlignment="1" applyProtection="1">
      <alignment horizontal="center"/>
      <protection/>
    </xf>
    <xf numFmtId="37" fontId="0" fillId="0" borderId="13" xfId="0" applyFont="1" applyBorder="1" applyAlignment="1" applyProtection="1">
      <alignment horizontal="center"/>
      <protection/>
    </xf>
    <xf numFmtId="37" fontId="0" fillId="0" borderId="70" xfId="0" applyFont="1" applyBorder="1" applyAlignment="1" applyProtection="1">
      <alignment horizontal="centerContinuous" vertical="center"/>
      <protection/>
    </xf>
    <xf numFmtId="37" fontId="0" fillId="0" borderId="8" xfId="0" applyFont="1" applyBorder="1" applyAlignment="1" applyProtection="1">
      <alignment horizontal="centerContinuous" vertical="center"/>
      <protection/>
    </xf>
    <xf numFmtId="37" fontId="0" fillId="0" borderId="42" xfId="0" applyFont="1" applyBorder="1" applyAlignment="1" applyProtection="1">
      <alignment/>
      <protection/>
    </xf>
    <xf numFmtId="37" fontId="0" fillId="0" borderId="9" xfId="0" applyFont="1" applyFill="1" applyBorder="1" applyAlignment="1" applyProtection="1">
      <alignment horizontal="center"/>
      <protection/>
    </xf>
    <xf numFmtId="37" fontId="0" fillId="0" borderId="5" xfId="0" applyFont="1" applyBorder="1" applyAlignment="1" applyProtection="1">
      <alignment horizontal="center" vertical="top"/>
      <protection/>
    </xf>
    <xf numFmtId="37" fontId="0" fillId="0" borderId="9" xfId="0" applyFont="1" applyBorder="1" applyAlignment="1" applyProtection="1">
      <alignment horizontal="center" vertical="center"/>
      <protection/>
    </xf>
    <xf numFmtId="37" fontId="0" fillId="0" borderId="68" xfId="0" applyFont="1" applyBorder="1" applyAlignment="1" applyProtection="1">
      <alignment horizontal="center"/>
      <protection/>
    </xf>
    <xf numFmtId="37" fontId="0" fillId="0" borderId="69" xfId="0" applyFont="1" applyBorder="1" applyAlignment="1" applyProtection="1">
      <alignment horizontal="center"/>
      <protection/>
    </xf>
    <xf numFmtId="37" fontId="0" fillId="0" borderId="57" xfId="0" applyFont="1" applyBorder="1" applyAlignment="1" applyProtection="1">
      <alignment/>
      <protection/>
    </xf>
    <xf numFmtId="37" fontId="0" fillId="0" borderId="59" xfId="0" applyFont="1" applyBorder="1" applyAlignment="1" applyProtection="1">
      <alignment/>
      <protection/>
    </xf>
    <xf numFmtId="37" fontId="0" fillId="0" borderId="59" xfId="0" applyFont="1" applyBorder="1" applyAlignment="1" applyProtection="1">
      <alignment horizontal="center"/>
      <protection/>
    </xf>
    <xf numFmtId="0" fontId="0" fillId="0" borderId="71" xfId="0" applyNumberFormat="1" applyFont="1" applyBorder="1" applyAlignment="1" applyProtection="1">
      <alignment/>
      <protection/>
    </xf>
    <xf numFmtId="0" fontId="0" fillId="0" borderId="42" xfId="0" applyNumberFormat="1" applyFont="1" applyBorder="1" applyAlignment="1" applyProtection="1">
      <alignment horizontal="center"/>
      <protection/>
    </xf>
    <xf numFmtId="0" fontId="0" fillId="0" borderId="42" xfId="0" applyNumberFormat="1" applyFont="1" applyBorder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 horizontal="center"/>
      <protection/>
    </xf>
    <xf numFmtId="0" fontId="0" fillId="0" borderId="9" xfId="0" applyNumberFormat="1" applyFont="1" applyBorder="1" applyAlignment="1" applyProtection="1">
      <alignment horizontal="center" shrinkToFit="1"/>
      <protection/>
    </xf>
    <xf numFmtId="0" fontId="0" fillId="0" borderId="5" xfId="0" applyNumberFormat="1" applyFont="1" applyBorder="1" applyAlignment="1" applyProtection="1">
      <alignment shrinkToFit="1"/>
      <protection/>
    </xf>
    <xf numFmtId="0" fontId="0" fillId="0" borderId="9" xfId="0" applyNumberFormat="1" applyFont="1" applyBorder="1" applyAlignment="1" applyProtection="1">
      <alignment horizontal="center" vertical="center"/>
      <protection/>
    </xf>
    <xf numFmtId="0" fontId="0" fillId="0" borderId="33" xfId="0" applyNumberFormat="1" applyFont="1" applyBorder="1" applyAlignment="1" applyProtection="1">
      <alignment horizontal="center" vertical="center"/>
      <protection/>
    </xf>
    <xf numFmtId="0" fontId="0" fillId="0" borderId="5" xfId="0" applyNumberFormat="1" applyFont="1" applyBorder="1" applyAlignment="1" applyProtection="1">
      <alignment horizontal="center" vertical="top"/>
      <protection/>
    </xf>
    <xf numFmtId="0" fontId="0" fillId="0" borderId="27" xfId="0" applyNumberFormat="1" applyFont="1" applyBorder="1" applyAlignment="1" applyProtection="1">
      <alignment horizontal="center" vertical="top"/>
      <protection/>
    </xf>
    <xf numFmtId="0" fontId="0" fillId="0" borderId="33" xfId="0" applyNumberFormat="1" applyFont="1" applyFill="1" applyBorder="1" applyAlignment="1" applyProtection="1">
      <alignment horizontal="center" shrinkToFit="1"/>
      <protection/>
    </xf>
    <xf numFmtId="0" fontId="0" fillId="0" borderId="60" xfId="0" applyNumberFormat="1" applyFont="1" applyBorder="1" applyAlignment="1" applyProtection="1">
      <alignment horizontal="center" vertical="center" shrinkToFit="1"/>
      <protection/>
    </xf>
    <xf numFmtId="0" fontId="0" fillId="0" borderId="5" xfId="0" applyNumberFormat="1" applyFont="1" applyBorder="1" applyAlignment="1" applyProtection="1">
      <alignment horizontal="center" vertical="center" shrinkToFit="1"/>
      <protection/>
    </xf>
    <xf numFmtId="0" fontId="0" fillId="0" borderId="70" xfId="0" applyNumberFormat="1" applyFont="1" applyBorder="1" applyAlignment="1" applyProtection="1">
      <alignment horizontal="centerContinuous" vertical="center"/>
      <protection/>
    </xf>
    <xf numFmtId="0" fontId="0" fillId="0" borderId="41" xfId="0" applyNumberFormat="1" applyBorder="1" applyAlignment="1">
      <alignment horizontal="centerContinuous" vertical="center"/>
    </xf>
    <xf numFmtId="0" fontId="0" fillId="0" borderId="42" xfId="0" applyNumberFormat="1" applyBorder="1" applyAlignment="1">
      <alignment horizontal="centerContinuous" vertical="center"/>
    </xf>
    <xf numFmtId="0" fontId="0" fillId="0" borderId="8" xfId="0" applyNumberFormat="1" applyFont="1" applyBorder="1" applyAlignment="1" applyProtection="1">
      <alignment horizontal="centerContinuous" vertical="center"/>
      <protection/>
    </xf>
    <xf numFmtId="0" fontId="4" fillId="0" borderId="0" xfId="0" applyNumberFormat="1" applyFont="1" applyAlignment="1">
      <alignment horizontal="right" vertical="top"/>
    </xf>
    <xf numFmtId="0" fontId="0" fillId="0" borderId="44" xfId="0" applyNumberFormat="1" applyFont="1" applyBorder="1" applyAlignment="1" applyProtection="1">
      <alignment shrinkToFit="1"/>
      <protection/>
    </xf>
    <xf numFmtId="0" fontId="0" fillId="0" borderId="72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 applyProtection="1">
      <alignment horizontal="center" vertical="center" shrinkToFit="1"/>
      <protection/>
    </xf>
    <xf numFmtId="0" fontId="0" fillId="0" borderId="73" xfId="0" applyNumberFormat="1" applyFont="1" applyBorder="1" applyAlignment="1" applyProtection="1">
      <alignment/>
      <protection/>
    </xf>
    <xf numFmtId="0" fontId="0" fillId="0" borderId="74" xfId="0" applyNumberFormat="1" applyFont="1" applyFill="1" applyBorder="1" applyAlignment="1" applyProtection="1">
      <alignment horizontal="center"/>
      <protection/>
    </xf>
    <xf numFmtId="0" fontId="0" fillId="0" borderId="74" xfId="0" applyNumberFormat="1" applyFont="1" applyBorder="1" applyAlignment="1" applyProtection="1">
      <alignment horizontal="center"/>
      <protection/>
    </xf>
    <xf numFmtId="0" fontId="0" fillId="0" borderId="75" xfId="0" applyNumberFormat="1" applyFont="1" applyBorder="1" applyAlignment="1" applyProtection="1">
      <alignment/>
      <protection/>
    </xf>
    <xf numFmtId="37" fontId="3" fillId="0" borderId="76" xfId="0" applyNumberFormat="1" applyFont="1" applyBorder="1" applyAlignment="1" applyProtection="1">
      <alignment/>
      <protection/>
    </xf>
    <xf numFmtId="37" fontId="3" fillId="0" borderId="77" xfId="0" applyNumberFormat="1" applyFont="1" applyBorder="1" applyAlignment="1" applyProtection="1">
      <alignment/>
      <protection/>
    </xf>
    <xf numFmtId="37" fontId="3" fillId="0" borderId="78" xfId="0" applyNumberFormat="1" applyFont="1" applyBorder="1" applyAlignment="1" applyProtection="1">
      <alignment/>
      <protection/>
    </xf>
    <xf numFmtId="37" fontId="0" fillId="0" borderId="79" xfId="0" applyFont="1" applyBorder="1" applyAlignment="1" applyProtection="1">
      <alignment/>
      <protection/>
    </xf>
    <xf numFmtId="37" fontId="0" fillId="0" borderId="75" xfId="0" applyFont="1" applyBorder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tabSelected="1" zoomScale="65" zoomScaleNormal="65" workbookViewId="0" topLeftCell="A1">
      <pane xSplit="1" ySplit="7" topLeftCell="B8" activePane="bottomRight" state="frozen"/>
      <selection pane="topLeft" activeCell="N36" sqref="A22:N36"/>
      <selection pane="topRight" activeCell="N36" sqref="A22:N36"/>
      <selection pane="bottomLeft" activeCell="N36" sqref="A22:N36"/>
      <selection pane="bottomRight" activeCell="A2" sqref="A2"/>
    </sheetView>
  </sheetViews>
  <sheetFormatPr defaultColWidth="14.66015625" defaultRowHeight="23.25" customHeight="1"/>
  <cols>
    <col min="1" max="1" width="14.16015625" style="7" customWidth="1"/>
    <col min="2" max="15" width="14.66015625" style="7" customWidth="1"/>
    <col min="16" max="16384" width="14.66015625" style="7" customWidth="1"/>
  </cols>
  <sheetData>
    <row r="1" spans="1:15" s="1" customFormat="1" ht="27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  <c r="M1" s="81"/>
      <c r="N1" s="81"/>
      <c r="O1" s="191" t="s">
        <v>125</v>
      </c>
    </row>
    <row r="2" spans="1:15" s="1" customFormat="1" ht="27" customHeight="1" thickBot="1">
      <c r="A2" s="82"/>
      <c r="B2" s="82"/>
      <c r="C2" s="82"/>
      <c r="D2" s="82"/>
      <c r="E2" s="82"/>
      <c r="F2" s="82"/>
      <c r="G2" s="82"/>
      <c r="H2" s="83"/>
      <c r="I2" s="82"/>
      <c r="J2" s="82"/>
      <c r="K2" s="83"/>
      <c r="L2" s="84"/>
      <c r="M2" s="83"/>
      <c r="N2" s="84"/>
      <c r="O2" s="83" t="s">
        <v>1</v>
      </c>
    </row>
    <row r="3" spans="1:16" s="1" customFormat="1" ht="27" customHeight="1">
      <c r="A3" s="67"/>
      <c r="B3" s="67"/>
      <c r="C3" s="85"/>
      <c r="D3" s="86"/>
      <c r="E3" s="86"/>
      <c r="F3" s="86"/>
      <c r="G3" s="86"/>
      <c r="H3" s="86"/>
      <c r="I3" s="87"/>
      <c r="J3" s="88"/>
      <c r="K3" s="89"/>
      <c r="L3" s="90"/>
      <c r="M3" s="90"/>
      <c r="N3" s="108"/>
      <c r="O3" s="130"/>
      <c r="P3" s="140"/>
    </row>
    <row r="4" spans="1:16" s="1" customFormat="1" ht="27" customHeight="1">
      <c r="A4" s="67"/>
      <c r="B4" s="67"/>
      <c r="C4" s="85"/>
      <c r="D4" s="85"/>
      <c r="E4" s="85"/>
      <c r="F4" s="85"/>
      <c r="G4" s="85"/>
      <c r="H4" s="85"/>
      <c r="I4" s="92"/>
      <c r="J4" s="85"/>
      <c r="K4" s="93"/>
      <c r="L4" s="94"/>
      <c r="M4" s="94"/>
      <c r="N4" s="91"/>
      <c r="O4" s="132" t="s">
        <v>104</v>
      </c>
      <c r="P4" s="140"/>
    </row>
    <row r="5" spans="1:16" s="1" customFormat="1" ht="27" customHeight="1">
      <c r="A5" s="68" t="s">
        <v>112</v>
      </c>
      <c r="B5" s="95" t="s">
        <v>2</v>
      </c>
      <c r="C5" s="96" t="s">
        <v>3</v>
      </c>
      <c r="D5" s="96" t="s">
        <v>4</v>
      </c>
      <c r="E5" s="96" t="s">
        <v>5</v>
      </c>
      <c r="F5" s="96" t="s">
        <v>6</v>
      </c>
      <c r="G5" s="96" t="s">
        <v>7</v>
      </c>
      <c r="H5" s="96" t="s">
        <v>8</v>
      </c>
      <c r="I5" s="97" t="s">
        <v>9</v>
      </c>
      <c r="J5" s="96" t="s">
        <v>10</v>
      </c>
      <c r="K5" s="98" t="s">
        <v>11</v>
      </c>
      <c r="L5" s="99" t="s">
        <v>39</v>
      </c>
      <c r="M5" s="107" t="s">
        <v>40</v>
      </c>
      <c r="N5" s="100" t="s">
        <v>41</v>
      </c>
      <c r="O5" s="141" t="s">
        <v>42</v>
      </c>
      <c r="P5" s="140"/>
    </row>
    <row r="6" spans="1:16" s="1" customFormat="1" ht="27" customHeight="1">
      <c r="A6" s="67"/>
      <c r="B6" s="67"/>
      <c r="C6" s="85"/>
      <c r="D6" s="85"/>
      <c r="E6" s="85"/>
      <c r="F6" s="85"/>
      <c r="G6" s="85"/>
      <c r="H6" s="85"/>
      <c r="I6" s="93"/>
      <c r="J6" s="85"/>
      <c r="K6" s="93"/>
      <c r="L6" s="94"/>
      <c r="M6" s="94"/>
      <c r="N6" s="91"/>
      <c r="O6" s="141" t="s">
        <v>47</v>
      </c>
      <c r="P6" s="140"/>
    </row>
    <row r="7" spans="1:16" s="1" customFormat="1" ht="27" customHeight="1" thickBot="1">
      <c r="A7" s="69"/>
      <c r="B7" s="69"/>
      <c r="C7" s="101"/>
      <c r="D7" s="101"/>
      <c r="E7" s="101"/>
      <c r="F7" s="101"/>
      <c r="G7" s="101"/>
      <c r="H7" s="101"/>
      <c r="I7" s="102"/>
      <c r="J7" s="101"/>
      <c r="K7" s="102"/>
      <c r="L7" s="103"/>
      <c r="M7" s="103"/>
      <c r="N7" s="104"/>
      <c r="O7" s="133"/>
      <c r="P7" s="140"/>
    </row>
    <row r="8" spans="1:16" ht="27" customHeight="1">
      <c r="A8" s="70" t="s">
        <v>12</v>
      </c>
      <c r="B8" s="2">
        <v>20610539</v>
      </c>
      <c r="C8" s="3">
        <v>16697161</v>
      </c>
      <c r="D8" s="4">
        <v>2208261</v>
      </c>
      <c r="E8" s="4">
        <v>170484</v>
      </c>
      <c r="F8" s="4">
        <v>4623</v>
      </c>
      <c r="G8" s="4">
        <v>3214111</v>
      </c>
      <c r="H8" s="4">
        <v>520712</v>
      </c>
      <c r="I8" s="40">
        <v>234428</v>
      </c>
      <c r="J8" s="4">
        <v>8225985</v>
      </c>
      <c r="K8" s="40">
        <v>2118557</v>
      </c>
      <c r="L8" s="54">
        <v>1215772</v>
      </c>
      <c r="M8" s="54">
        <v>19333876</v>
      </c>
      <c r="N8" s="9">
        <v>3733409</v>
      </c>
      <c r="O8" s="134">
        <v>17195</v>
      </c>
      <c r="P8" s="131"/>
    </row>
    <row r="9" spans="1:16" ht="27" customHeight="1">
      <c r="A9" s="71" t="s">
        <v>13</v>
      </c>
      <c r="B9" s="8">
        <v>16223796</v>
      </c>
      <c r="C9" s="9">
        <v>13858524</v>
      </c>
      <c r="D9" s="4">
        <v>2059049</v>
      </c>
      <c r="E9" s="4">
        <v>135483</v>
      </c>
      <c r="F9" s="4">
        <v>7079</v>
      </c>
      <c r="G9" s="4">
        <v>2032226</v>
      </c>
      <c r="H9" s="4">
        <v>388426</v>
      </c>
      <c r="I9" s="40">
        <v>190207</v>
      </c>
      <c r="J9" s="4">
        <v>7220604</v>
      </c>
      <c r="K9" s="40">
        <v>1825450</v>
      </c>
      <c r="L9" s="54">
        <v>1928866</v>
      </c>
      <c r="M9" s="54">
        <v>21893395</v>
      </c>
      <c r="N9" s="9">
        <v>14941640</v>
      </c>
      <c r="O9" s="134">
        <v>0</v>
      </c>
      <c r="P9" s="131"/>
    </row>
    <row r="10" spans="1:16" ht="27" customHeight="1">
      <c r="A10" s="71" t="s">
        <v>14</v>
      </c>
      <c r="B10" s="8">
        <v>8495322</v>
      </c>
      <c r="C10" s="9">
        <v>6182594</v>
      </c>
      <c r="D10" s="4">
        <v>1291013</v>
      </c>
      <c r="E10" s="4">
        <v>29739</v>
      </c>
      <c r="F10" s="4">
        <v>542</v>
      </c>
      <c r="G10" s="4">
        <v>868500</v>
      </c>
      <c r="H10" s="4">
        <v>250315</v>
      </c>
      <c r="I10" s="40">
        <v>195869</v>
      </c>
      <c r="J10" s="4">
        <v>3159103</v>
      </c>
      <c r="K10" s="40">
        <v>387513</v>
      </c>
      <c r="L10" s="54">
        <v>324272</v>
      </c>
      <c r="M10" s="54">
        <v>8873882</v>
      </c>
      <c r="N10" s="9">
        <v>5882640</v>
      </c>
      <c r="O10" s="134">
        <v>0</v>
      </c>
      <c r="P10" s="131"/>
    </row>
    <row r="11" spans="1:16" ht="27" customHeight="1">
      <c r="A11" s="71" t="s">
        <v>15</v>
      </c>
      <c r="B11" s="8">
        <v>10686442</v>
      </c>
      <c r="C11" s="9">
        <v>7792605</v>
      </c>
      <c r="D11" s="4">
        <v>1232443</v>
      </c>
      <c r="E11" s="4">
        <v>38847</v>
      </c>
      <c r="F11" s="4">
        <v>373</v>
      </c>
      <c r="G11" s="4">
        <v>1292390</v>
      </c>
      <c r="H11" s="4">
        <v>297495</v>
      </c>
      <c r="I11" s="40">
        <v>79121</v>
      </c>
      <c r="J11" s="4">
        <v>4256237</v>
      </c>
      <c r="K11" s="40">
        <v>595699</v>
      </c>
      <c r="L11" s="54">
        <v>744098</v>
      </c>
      <c r="M11" s="54">
        <v>13958254</v>
      </c>
      <c r="N11" s="9">
        <v>7259286</v>
      </c>
      <c r="O11" s="134">
        <v>5716</v>
      </c>
      <c r="P11" s="131"/>
    </row>
    <row r="12" spans="1:16" ht="27" customHeight="1">
      <c r="A12" s="71" t="s">
        <v>16</v>
      </c>
      <c r="B12" s="8">
        <v>9663757</v>
      </c>
      <c r="C12" s="9">
        <v>7048497</v>
      </c>
      <c r="D12" s="4">
        <v>719750</v>
      </c>
      <c r="E12" s="4">
        <v>58227</v>
      </c>
      <c r="F12" s="4">
        <v>1955</v>
      </c>
      <c r="G12" s="4">
        <v>1246358</v>
      </c>
      <c r="H12" s="4">
        <v>302602</v>
      </c>
      <c r="I12" s="40">
        <v>146158</v>
      </c>
      <c r="J12" s="4">
        <v>4081062</v>
      </c>
      <c r="K12" s="40">
        <v>492385</v>
      </c>
      <c r="L12" s="54">
        <v>600818</v>
      </c>
      <c r="M12" s="54">
        <v>8881640</v>
      </c>
      <c r="N12" s="9">
        <v>7292299</v>
      </c>
      <c r="O12" s="134">
        <v>15328</v>
      </c>
      <c r="P12" s="131"/>
    </row>
    <row r="13" spans="1:16" ht="27" customHeight="1">
      <c r="A13" s="71" t="s">
        <v>17</v>
      </c>
      <c r="B13" s="8">
        <v>11858151</v>
      </c>
      <c r="C13" s="9">
        <v>8455041</v>
      </c>
      <c r="D13" s="4">
        <v>929010</v>
      </c>
      <c r="E13" s="4">
        <v>26509</v>
      </c>
      <c r="F13" s="4">
        <v>383</v>
      </c>
      <c r="G13" s="4">
        <v>1092376</v>
      </c>
      <c r="H13" s="4">
        <v>187421</v>
      </c>
      <c r="I13" s="40">
        <v>180995</v>
      </c>
      <c r="J13" s="4">
        <v>5648174</v>
      </c>
      <c r="K13" s="40">
        <v>390173</v>
      </c>
      <c r="L13" s="54">
        <v>939344</v>
      </c>
      <c r="M13" s="54">
        <v>14315281</v>
      </c>
      <c r="N13" s="9">
        <v>2236537</v>
      </c>
      <c r="O13" s="134">
        <v>10605</v>
      </c>
      <c r="P13" s="131"/>
    </row>
    <row r="14" spans="1:16" ht="27" customHeight="1">
      <c r="A14" s="71" t="s">
        <v>18</v>
      </c>
      <c r="B14" s="8">
        <v>5423554</v>
      </c>
      <c r="C14" s="9">
        <v>2777818</v>
      </c>
      <c r="D14" s="4">
        <v>327850</v>
      </c>
      <c r="E14" s="4">
        <v>37470</v>
      </c>
      <c r="F14" s="4">
        <v>401</v>
      </c>
      <c r="G14" s="4">
        <v>388115</v>
      </c>
      <c r="H14" s="4">
        <v>116623</v>
      </c>
      <c r="I14" s="40">
        <v>74687</v>
      </c>
      <c r="J14" s="4">
        <v>1382840</v>
      </c>
      <c r="K14" s="40">
        <v>449832</v>
      </c>
      <c r="L14" s="54">
        <v>288212</v>
      </c>
      <c r="M14" s="54">
        <v>5419864</v>
      </c>
      <c r="N14" s="9">
        <v>3875270</v>
      </c>
      <c r="O14" s="134">
        <v>4477</v>
      </c>
      <c r="P14" s="131"/>
    </row>
    <row r="15" spans="1:16" ht="27" customHeight="1">
      <c r="A15" s="71" t="s">
        <v>19</v>
      </c>
      <c r="B15" s="8">
        <v>1777342</v>
      </c>
      <c r="C15" s="9">
        <v>1502331</v>
      </c>
      <c r="D15" s="4">
        <v>203028</v>
      </c>
      <c r="E15" s="4">
        <v>12015</v>
      </c>
      <c r="F15" s="4">
        <v>723</v>
      </c>
      <c r="G15" s="4">
        <v>295260</v>
      </c>
      <c r="H15" s="4">
        <v>82849</v>
      </c>
      <c r="I15" s="40">
        <v>36701</v>
      </c>
      <c r="J15" s="4">
        <v>775722</v>
      </c>
      <c r="K15" s="40">
        <v>96033</v>
      </c>
      <c r="L15" s="54">
        <v>75251</v>
      </c>
      <c r="M15" s="54">
        <v>1732113</v>
      </c>
      <c r="N15" s="9">
        <v>1179878</v>
      </c>
      <c r="O15" s="134">
        <v>1090</v>
      </c>
      <c r="P15" s="131"/>
    </row>
    <row r="16" spans="1:16" ht="27" customHeight="1">
      <c r="A16" s="71" t="s">
        <v>20</v>
      </c>
      <c r="B16" s="8">
        <v>3718362</v>
      </c>
      <c r="C16" s="9">
        <v>3895834</v>
      </c>
      <c r="D16" s="4">
        <v>683271</v>
      </c>
      <c r="E16" s="4">
        <v>30026</v>
      </c>
      <c r="F16" s="4">
        <v>665</v>
      </c>
      <c r="G16" s="4">
        <v>739463</v>
      </c>
      <c r="H16" s="4">
        <v>110550</v>
      </c>
      <c r="I16" s="40">
        <v>93577</v>
      </c>
      <c r="J16" s="4">
        <v>1915252</v>
      </c>
      <c r="K16" s="40">
        <v>323030</v>
      </c>
      <c r="L16" s="54">
        <v>657708</v>
      </c>
      <c r="M16" s="54">
        <v>2776015</v>
      </c>
      <c r="N16" s="9">
        <v>1122072</v>
      </c>
      <c r="O16" s="134">
        <v>396</v>
      </c>
      <c r="P16" s="131"/>
    </row>
    <row r="17" spans="1:16" ht="27" customHeight="1">
      <c r="A17" s="71" t="s">
        <v>21</v>
      </c>
      <c r="B17" s="8">
        <v>2631954</v>
      </c>
      <c r="C17" s="9">
        <v>1848661</v>
      </c>
      <c r="D17" s="4">
        <v>196697</v>
      </c>
      <c r="E17" s="4">
        <v>31016</v>
      </c>
      <c r="F17" s="4">
        <v>652</v>
      </c>
      <c r="G17" s="4">
        <v>430895</v>
      </c>
      <c r="H17" s="4">
        <v>52511</v>
      </c>
      <c r="I17" s="40">
        <v>37239</v>
      </c>
      <c r="J17" s="4">
        <v>994210</v>
      </c>
      <c r="K17" s="40">
        <v>105441</v>
      </c>
      <c r="L17" s="54">
        <v>70051</v>
      </c>
      <c r="M17" s="54">
        <v>1267972</v>
      </c>
      <c r="N17" s="9">
        <v>829124</v>
      </c>
      <c r="O17" s="134">
        <v>0</v>
      </c>
      <c r="P17" s="131"/>
    </row>
    <row r="18" spans="1:16" ht="27" customHeight="1">
      <c r="A18" s="71" t="s">
        <v>22</v>
      </c>
      <c r="B18" s="8">
        <v>2712641</v>
      </c>
      <c r="C18" s="9">
        <v>1913570</v>
      </c>
      <c r="D18" s="4">
        <v>596941</v>
      </c>
      <c r="E18" s="4">
        <v>30832</v>
      </c>
      <c r="F18" s="4">
        <v>2064</v>
      </c>
      <c r="G18" s="4">
        <v>379135</v>
      </c>
      <c r="H18" s="4">
        <v>59679</v>
      </c>
      <c r="I18" s="40">
        <v>11686</v>
      </c>
      <c r="J18" s="4">
        <v>768809</v>
      </c>
      <c r="K18" s="40">
        <v>64424</v>
      </c>
      <c r="L18" s="54">
        <v>142471</v>
      </c>
      <c r="M18" s="54">
        <v>1322612</v>
      </c>
      <c r="N18" s="9">
        <v>1037619</v>
      </c>
      <c r="O18" s="134">
        <v>0</v>
      </c>
      <c r="P18" s="131"/>
    </row>
    <row r="19" spans="1:16" ht="27" customHeight="1">
      <c r="A19" s="72" t="s">
        <v>92</v>
      </c>
      <c r="B19" s="26">
        <v>3092227</v>
      </c>
      <c r="C19" s="27">
        <v>3132315</v>
      </c>
      <c r="D19" s="28">
        <v>529837</v>
      </c>
      <c r="E19" s="28">
        <v>40067</v>
      </c>
      <c r="F19" s="28">
        <v>84</v>
      </c>
      <c r="G19" s="28">
        <v>355426</v>
      </c>
      <c r="H19" s="28">
        <v>67841</v>
      </c>
      <c r="I19" s="41">
        <v>76407</v>
      </c>
      <c r="J19" s="28">
        <v>1643673</v>
      </c>
      <c r="K19" s="41">
        <v>418980</v>
      </c>
      <c r="L19" s="55">
        <v>174968</v>
      </c>
      <c r="M19" s="55">
        <v>2072099</v>
      </c>
      <c r="N19" s="27">
        <v>2383516</v>
      </c>
      <c r="O19" s="135">
        <v>526599</v>
      </c>
      <c r="P19" s="131"/>
    </row>
    <row r="20" spans="1:16" ht="27" customHeight="1">
      <c r="A20" s="73" t="s">
        <v>93</v>
      </c>
      <c r="B20" s="30">
        <v>4869896</v>
      </c>
      <c r="C20" s="31">
        <v>3371973</v>
      </c>
      <c r="D20" s="32">
        <v>731907</v>
      </c>
      <c r="E20" s="32">
        <v>41725</v>
      </c>
      <c r="F20" s="32">
        <v>624</v>
      </c>
      <c r="G20" s="32">
        <v>913596</v>
      </c>
      <c r="H20" s="32">
        <v>149126</v>
      </c>
      <c r="I20" s="42">
        <v>65358</v>
      </c>
      <c r="J20" s="32">
        <v>1238794</v>
      </c>
      <c r="K20" s="42">
        <v>230843</v>
      </c>
      <c r="L20" s="56">
        <v>245379</v>
      </c>
      <c r="M20" s="56">
        <v>3274052</v>
      </c>
      <c r="N20" s="31">
        <v>3318803</v>
      </c>
      <c r="O20" s="136">
        <v>0</v>
      </c>
      <c r="P20" s="131"/>
    </row>
    <row r="21" spans="1:16" ht="27" customHeight="1" thickBot="1">
      <c r="A21" s="74" t="s">
        <v>94</v>
      </c>
      <c r="B21" s="10">
        <v>8699774</v>
      </c>
      <c r="C21" s="11">
        <v>5872958</v>
      </c>
      <c r="D21" s="12">
        <v>365302</v>
      </c>
      <c r="E21" s="12">
        <v>37942</v>
      </c>
      <c r="F21" s="12">
        <v>723</v>
      </c>
      <c r="G21" s="12">
        <v>1385023</v>
      </c>
      <c r="H21" s="12">
        <v>158040</v>
      </c>
      <c r="I21" s="43">
        <v>91080</v>
      </c>
      <c r="J21" s="12">
        <v>3492630</v>
      </c>
      <c r="K21" s="43">
        <v>342218</v>
      </c>
      <c r="L21" s="45">
        <v>731944</v>
      </c>
      <c r="M21" s="45">
        <v>7085949</v>
      </c>
      <c r="N21" s="11">
        <v>4642386</v>
      </c>
      <c r="O21" s="137">
        <v>7579</v>
      </c>
      <c r="P21" s="131"/>
    </row>
    <row r="22" spans="1:16" ht="27" customHeight="1">
      <c r="A22" s="75" t="s">
        <v>23</v>
      </c>
      <c r="B22" s="57">
        <v>595814</v>
      </c>
      <c r="C22" s="58">
        <v>484362</v>
      </c>
      <c r="D22" s="59">
        <v>32652</v>
      </c>
      <c r="E22" s="59">
        <v>2425</v>
      </c>
      <c r="F22" s="59">
        <v>512</v>
      </c>
      <c r="G22" s="59">
        <v>86657</v>
      </c>
      <c r="H22" s="59">
        <v>13674</v>
      </c>
      <c r="I22" s="60">
        <v>37431</v>
      </c>
      <c r="J22" s="59">
        <v>245296</v>
      </c>
      <c r="K22" s="60">
        <v>65715</v>
      </c>
      <c r="L22" s="61">
        <v>20671</v>
      </c>
      <c r="M22" s="61">
        <v>206237</v>
      </c>
      <c r="N22" s="58">
        <v>382146</v>
      </c>
      <c r="O22" s="142">
        <v>84935</v>
      </c>
      <c r="P22" s="131"/>
    </row>
    <row r="23" spans="1:16" ht="27" customHeight="1">
      <c r="A23" s="76" t="s">
        <v>24</v>
      </c>
      <c r="B23" s="30">
        <v>1521596</v>
      </c>
      <c r="C23" s="31">
        <v>1367518</v>
      </c>
      <c r="D23" s="32">
        <v>104518</v>
      </c>
      <c r="E23" s="32">
        <v>8777</v>
      </c>
      <c r="F23" s="32">
        <v>831</v>
      </c>
      <c r="G23" s="32">
        <v>373202</v>
      </c>
      <c r="H23" s="32">
        <v>53734</v>
      </c>
      <c r="I23" s="42">
        <v>46196</v>
      </c>
      <c r="J23" s="32">
        <v>717796</v>
      </c>
      <c r="K23" s="42">
        <v>62464</v>
      </c>
      <c r="L23" s="56">
        <v>52884</v>
      </c>
      <c r="M23" s="56">
        <v>998715</v>
      </c>
      <c r="N23" s="31">
        <v>1076513</v>
      </c>
      <c r="O23" s="136">
        <v>270435</v>
      </c>
      <c r="P23" s="131"/>
    </row>
    <row r="24" spans="1:16" ht="27" customHeight="1">
      <c r="A24" s="76" t="s">
        <v>25</v>
      </c>
      <c r="B24" s="30">
        <v>2443938</v>
      </c>
      <c r="C24" s="31">
        <v>2163024</v>
      </c>
      <c r="D24" s="32">
        <v>406779</v>
      </c>
      <c r="E24" s="32">
        <v>18540</v>
      </c>
      <c r="F24" s="32">
        <v>633</v>
      </c>
      <c r="G24" s="32">
        <v>408730</v>
      </c>
      <c r="H24" s="32">
        <v>60243</v>
      </c>
      <c r="I24" s="42">
        <v>54351</v>
      </c>
      <c r="J24" s="32">
        <v>1011903</v>
      </c>
      <c r="K24" s="42">
        <v>201845</v>
      </c>
      <c r="L24" s="56">
        <v>195880</v>
      </c>
      <c r="M24" s="56">
        <v>1655648</v>
      </c>
      <c r="N24" s="31">
        <v>711989</v>
      </c>
      <c r="O24" s="136">
        <v>4875</v>
      </c>
      <c r="P24" s="131"/>
    </row>
    <row r="25" spans="1:16" ht="27" customHeight="1">
      <c r="A25" s="76" t="s">
        <v>26</v>
      </c>
      <c r="B25" s="30">
        <v>627080</v>
      </c>
      <c r="C25" s="31">
        <v>680473</v>
      </c>
      <c r="D25" s="32">
        <v>183323</v>
      </c>
      <c r="E25" s="32">
        <v>4100</v>
      </c>
      <c r="F25" s="32">
        <v>90</v>
      </c>
      <c r="G25" s="32">
        <v>108591</v>
      </c>
      <c r="H25" s="32">
        <v>11333</v>
      </c>
      <c r="I25" s="42">
        <v>14429</v>
      </c>
      <c r="J25" s="32">
        <v>278985</v>
      </c>
      <c r="K25" s="42">
        <v>79622</v>
      </c>
      <c r="L25" s="56">
        <v>40254</v>
      </c>
      <c r="M25" s="56">
        <v>425478</v>
      </c>
      <c r="N25" s="31">
        <v>364400</v>
      </c>
      <c r="O25" s="136">
        <v>101604</v>
      </c>
      <c r="P25" s="131"/>
    </row>
    <row r="26" spans="1:16" ht="27" customHeight="1">
      <c r="A26" s="76" t="s">
        <v>27</v>
      </c>
      <c r="B26" s="30">
        <v>854320</v>
      </c>
      <c r="C26" s="31">
        <v>1203707</v>
      </c>
      <c r="D26" s="32">
        <v>219015</v>
      </c>
      <c r="E26" s="32">
        <v>8475</v>
      </c>
      <c r="F26" s="32">
        <v>590</v>
      </c>
      <c r="G26" s="32">
        <v>240883</v>
      </c>
      <c r="H26" s="32">
        <v>28210</v>
      </c>
      <c r="I26" s="42">
        <v>20920</v>
      </c>
      <c r="J26" s="32">
        <v>536355</v>
      </c>
      <c r="K26" s="42">
        <v>149259</v>
      </c>
      <c r="L26" s="56">
        <v>21282</v>
      </c>
      <c r="M26" s="56">
        <v>761936</v>
      </c>
      <c r="N26" s="31">
        <v>754442</v>
      </c>
      <c r="O26" s="136">
        <v>8248</v>
      </c>
      <c r="P26" s="131"/>
    </row>
    <row r="27" spans="1:16" ht="27" customHeight="1">
      <c r="A27" s="76" t="s">
        <v>28</v>
      </c>
      <c r="B27" s="30">
        <v>1268527</v>
      </c>
      <c r="C27" s="31">
        <v>974485</v>
      </c>
      <c r="D27" s="32">
        <v>103976</v>
      </c>
      <c r="E27" s="32">
        <v>13422</v>
      </c>
      <c r="F27" s="32">
        <v>804</v>
      </c>
      <c r="G27" s="32">
        <v>184563</v>
      </c>
      <c r="H27" s="32">
        <v>26708</v>
      </c>
      <c r="I27" s="42">
        <v>28872</v>
      </c>
      <c r="J27" s="32">
        <v>486852</v>
      </c>
      <c r="K27" s="42">
        <v>129288</v>
      </c>
      <c r="L27" s="56">
        <v>100832</v>
      </c>
      <c r="M27" s="56">
        <v>871607</v>
      </c>
      <c r="N27" s="31">
        <v>1202581</v>
      </c>
      <c r="O27" s="136">
        <v>169</v>
      </c>
      <c r="P27" s="131"/>
    </row>
    <row r="28" spans="1:16" ht="27" customHeight="1">
      <c r="A28" s="76" t="s">
        <v>29</v>
      </c>
      <c r="B28" s="30">
        <v>1403587</v>
      </c>
      <c r="C28" s="31">
        <v>1027648</v>
      </c>
      <c r="D28" s="32">
        <v>161372</v>
      </c>
      <c r="E28" s="32">
        <v>12144</v>
      </c>
      <c r="F28" s="32">
        <v>677</v>
      </c>
      <c r="G28" s="32">
        <v>194790</v>
      </c>
      <c r="H28" s="32">
        <v>35491</v>
      </c>
      <c r="I28" s="42">
        <v>36480</v>
      </c>
      <c r="J28" s="32">
        <v>458166</v>
      </c>
      <c r="K28" s="42">
        <v>128528</v>
      </c>
      <c r="L28" s="56">
        <v>57357</v>
      </c>
      <c r="M28" s="56">
        <v>1089457</v>
      </c>
      <c r="N28" s="31">
        <v>828057</v>
      </c>
      <c r="O28" s="136">
        <v>8603</v>
      </c>
      <c r="P28" s="131"/>
    </row>
    <row r="29" spans="1:16" ht="27" customHeight="1">
      <c r="A29" s="76" t="s">
        <v>30</v>
      </c>
      <c r="B29" s="30">
        <v>1145978</v>
      </c>
      <c r="C29" s="31">
        <v>690928</v>
      </c>
      <c r="D29" s="32">
        <v>66839</v>
      </c>
      <c r="E29" s="32">
        <v>17051</v>
      </c>
      <c r="F29" s="32">
        <v>352</v>
      </c>
      <c r="G29" s="32">
        <v>128457</v>
      </c>
      <c r="H29" s="32">
        <v>38616</v>
      </c>
      <c r="I29" s="42">
        <v>32389</v>
      </c>
      <c r="J29" s="32">
        <v>301858</v>
      </c>
      <c r="K29" s="42">
        <v>105366</v>
      </c>
      <c r="L29" s="56">
        <v>30101</v>
      </c>
      <c r="M29" s="56">
        <v>463010</v>
      </c>
      <c r="N29" s="31">
        <v>1050004</v>
      </c>
      <c r="O29" s="136">
        <v>7013</v>
      </c>
      <c r="P29" s="131"/>
    </row>
    <row r="30" spans="1:16" ht="27" customHeight="1">
      <c r="A30" s="76" t="s">
        <v>31</v>
      </c>
      <c r="B30" s="30">
        <v>924608</v>
      </c>
      <c r="C30" s="31">
        <v>928727</v>
      </c>
      <c r="D30" s="32">
        <v>174396</v>
      </c>
      <c r="E30" s="32">
        <v>7458</v>
      </c>
      <c r="F30" s="32">
        <v>822</v>
      </c>
      <c r="G30" s="32">
        <v>205640</v>
      </c>
      <c r="H30" s="32">
        <v>46462</v>
      </c>
      <c r="I30" s="42">
        <v>20388</v>
      </c>
      <c r="J30" s="32">
        <v>381296</v>
      </c>
      <c r="K30" s="42">
        <v>92265</v>
      </c>
      <c r="L30" s="56">
        <v>32166</v>
      </c>
      <c r="M30" s="56">
        <v>612154</v>
      </c>
      <c r="N30" s="31">
        <v>907078</v>
      </c>
      <c r="O30" s="136">
        <v>238044</v>
      </c>
      <c r="P30" s="131"/>
    </row>
    <row r="31" spans="1:16" ht="27" customHeight="1">
      <c r="A31" s="76" t="s">
        <v>32</v>
      </c>
      <c r="B31" s="30">
        <v>756047</v>
      </c>
      <c r="C31" s="31">
        <v>712076</v>
      </c>
      <c r="D31" s="32">
        <v>100897</v>
      </c>
      <c r="E31" s="32">
        <v>6809</v>
      </c>
      <c r="F31" s="32">
        <v>699</v>
      </c>
      <c r="G31" s="32">
        <v>118937</v>
      </c>
      <c r="H31" s="32">
        <v>23224</v>
      </c>
      <c r="I31" s="42">
        <v>38230</v>
      </c>
      <c r="J31" s="32">
        <v>351571</v>
      </c>
      <c r="K31" s="42">
        <v>71709</v>
      </c>
      <c r="L31" s="56">
        <v>81816</v>
      </c>
      <c r="M31" s="56">
        <v>326770</v>
      </c>
      <c r="N31" s="31">
        <v>356343</v>
      </c>
      <c r="O31" s="136">
        <v>135874</v>
      </c>
      <c r="P31" s="131"/>
    </row>
    <row r="32" spans="1:16" ht="27" customHeight="1">
      <c r="A32" s="76" t="s">
        <v>98</v>
      </c>
      <c r="B32" s="30">
        <v>1346306</v>
      </c>
      <c r="C32" s="31">
        <v>716286</v>
      </c>
      <c r="D32" s="32">
        <v>74741</v>
      </c>
      <c r="E32" s="32">
        <v>32067</v>
      </c>
      <c r="F32" s="32">
        <v>692</v>
      </c>
      <c r="G32" s="32">
        <v>200399</v>
      </c>
      <c r="H32" s="32">
        <v>46404</v>
      </c>
      <c r="I32" s="42">
        <v>11940</v>
      </c>
      <c r="J32" s="32">
        <v>201267</v>
      </c>
      <c r="K32" s="42">
        <v>148776</v>
      </c>
      <c r="L32" s="56">
        <v>76624</v>
      </c>
      <c r="M32" s="56">
        <v>447186</v>
      </c>
      <c r="N32" s="31">
        <v>902182</v>
      </c>
      <c r="O32" s="136">
        <v>0</v>
      </c>
      <c r="P32" s="131"/>
    </row>
    <row r="33" spans="1:16" ht="27" customHeight="1">
      <c r="A33" s="76" t="s">
        <v>99</v>
      </c>
      <c r="B33" s="30">
        <v>1711973</v>
      </c>
      <c r="C33" s="31">
        <v>1115984</v>
      </c>
      <c r="D33" s="32">
        <v>113623</v>
      </c>
      <c r="E33" s="32">
        <v>29194</v>
      </c>
      <c r="F33" s="32">
        <v>505</v>
      </c>
      <c r="G33" s="32">
        <v>233256</v>
      </c>
      <c r="H33" s="32">
        <v>45420</v>
      </c>
      <c r="I33" s="42">
        <v>17596</v>
      </c>
      <c r="J33" s="32">
        <v>595191</v>
      </c>
      <c r="K33" s="42">
        <v>81199</v>
      </c>
      <c r="L33" s="56">
        <v>24664</v>
      </c>
      <c r="M33" s="56">
        <v>591537</v>
      </c>
      <c r="N33" s="31">
        <v>1054140</v>
      </c>
      <c r="O33" s="136">
        <v>973</v>
      </c>
      <c r="P33" s="131"/>
    </row>
    <row r="34" spans="1:16" ht="27" customHeight="1">
      <c r="A34" s="76" t="s">
        <v>100</v>
      </c>
      <c r="B34" s="30">
        <v>1538783</v>
      </c>
      <c r="C34" s="31">
        <v>1497801</v>
      </c>
      <c r="D34" s="32">
        <v>237704</v>
      </c>
      <c r="E34" s="32">
        <v>20954</v>
      </c>
      <c r="F34" s="32">
        <v>322</v>
      </c>
      <c r="G34" s="32">
        <v>369855</v>
      </c>
      <c r="H34" s="32">
        <v>61412</v>
      </c>
      <c r="I34" s="42">
        <v>67298</v>
      </c>
      <c r="J34" s="32">
        <v>659494</v>
      </c>
      <c r="K34" s="42">
        <v>80762</v>
      </c>
      <c r="L34" s="56">
        <v>54955</v>
      </c>
      <c r="M34" s="56">
        <v>1102212</v>
      </c>
      <c r="N34" s="31">
        <v>851769</v>
      </c>
      <c r="O34" s="136">
        <v>300</v>
      </c>
      <c r="P34" s="131"/>
    </row>
    <row r="35" spans="1:16" ht="27" customHeight="1">
      <c r="A35" s="76" t="s">
        <v>33</v>
      </c>
      <c r="B35" s="30">
        <v>840860</v>
      </c>
      <c r="C35" s="31">
        <v>573635</v>
      </c>
      <c r="D35" s="32">
        <v>94137</v>
      </c>
      <c r="E35" s="32">
        <v>12122</v>
      </c>
      <c r="F35" s="32">
        <v>1347</v>
      </c>
      <c r="G35" s="32">
        <v>129527</v>
      </c>
      <c r="H35" s="32">
        <v>22272</v>
      </c>
      <c r="I35" s="42">
        <v>25988</v>
      </c>
      <c r="J35" s="32">
        <v>249863</v>
      </c>
      <c r="K35" s="42">
        <v>38379</v>
      </c>
      <c r="L35" s="56">
        <v>45365</v>
      </c>
      <c r="M35" s="56">
        <v>447992</v>
      </c>
      <c r="N35" s="31">
        <v>722881</v>
      </c>
      <c r="O35" s="136">
        <v>165678</v>
      </c>
      <c r="P35" s="131"/>
    </row>
    <row r="36" spans="1:16" ht="27" customHeight="1" thickBot="1">
      <c r="A36" s="77" t="s">
        <v>34</v>
      </c>
      <c r="B36" s="62">
        <v>1151532</v>
      </c>
      <c r="C36" s="63">
        <v>1700156</v>
      </c>
      <c r="D36" s="64">
        <v>177843</v>
      </c>
      <c r="E36" s="64">
        <v>22496</v>
      </c>
      <c r="F36" s="64">
        <v>1494</v>
      </c>
      <c r="G36" s="64">
        <v>246307</v>
      </c>
      <c r="H36" s="64">
        <v>302934</v>
      </c>
      <c r="I36" s="65">
        <v>141005</v>
      </c>
      <c r="J36" s="64">
        <v>716673</v>
      </c>
      <c r="K36" s="65">
        <v>91404</v>
      </c>
      <c r="L36" s="66">
        <v>46783</v>
      </c>
      <c r="M36" s="66">
        <v>792221</v>
      </c>
      <c r="N36" s="63">
        <v>973653</v>
      </c>
      <c r="O36" s="143">
        <v>218032</v>
      </c>
      <c r="P36" s="131"/>
    </row>
    <row r="37" spans="1:16" ht="27" customHeight="1" thickBot="1">
      <c r="A37" s="78" t="s">
        <v>35</v>
      </c>
      <c r="B37" s="37">
        <f>SUM(B8:B21)</f>
        <v>110463757</v>
      </c>
      <c r="C37" s="38">
        <f aca="true" t="shared" si="0" ref="C37:J37">SUM(C8:C21)</f>
        <v>84349882</v>
      </c>
      <c r="D37" s="38">
        <f t="shared" si="0"/>
        <v>12074359</v>
      </c>
      <c r="E37" s="38">
        <f t="shared" si="0"/>
        <v>720382</v>
      </c>
      <c r="F37" s="38">
        <f t="shared" si="0"/>
        <v>20891</v>
      </c>
      <c r="G37" s="38">
        <f t="shared" si="0"/>
        <v>14632874</v>
      </c>
      <c r="H37" s="38">
        <f t="shared" si="0"/>
        <v>2744190</v>
      </c>
      <c r="I37" s="44">
        <f t="shared" si="0"/>
        <v>1513513</v>
      </c>
      <c r="J37" s="38">
        <f t="shared" si="0"/>
        <v>44803095</v>
      </c>
      <c r="K37" s="44">
        <f>SUM(K8:K21)</f>
        <v>7840578</v>
      </c>
      <c r="L37" s="44">
        <f>SUM(L8:L21)</f>
        <v>8139154</v>
      </c>
      <c r="M37" s="44">
        <f>SUM(M8:M21)</f>
        <v>112207004</v>
      </c>
      <c r="N37" s="38">
        <f>SUM(N8:N21)</f>
        <v>59734479</v>
      </c>
      <c r="O37" s="138">
        <f>SUM(O8:O21)</f>
        <v>588985</v>
      </c>
      <c r="P37" s="131"/>
    </row>
    <row r="38" spans="1:16" ht="27" customHeight="1" thickBot="1">
      <c r="A38" s="79" t="s">
        <v>102</v>
      </c>
      <c r="B38" s="10">
        <f aca="true" t="shared" si="1" ref="B38:J38">SUM(B22:B36)</f>
        <v>18130949</v>
      </c>
      <c r="C38" s="11">
        <f t="shared" si="1"/>
        <v>15836810</v>
      </c>
      <c r="D38" s="11">
        <f t="shared" si="1"/>
        <v>2251815</v>
      </c>
      <c r="E38" s="11">
        <f t="shared" si="1"/>
        <v>216034</v>
      </c>
      <c r="F38" s="11">
        <f t="shared" si="1"/>
        <v>10370</v>
      </c>
      <c r="G38" s="11">
        <f t="shared" si="1"/>
        <v>3229794</v>
      </c>
      <c r="H38" s="11">
        <f t="shared" si="1"/>
        <v>816137</v>
      </c>
      <c r="I38" s="45">
        <f t="shared" si="1"/>
        <v>593513</v>
      </c>
      <c r="J38" s="11">
        <f t="shared" si="1"/>
        <v>7192566</v>
      </c>
      <c r="K38" s="45">
        <f>SUM(K22:K36)</f>
        <v>1526581</v>
      </c>
      <c r="L38" s="45">
        <f>SUM(L22:L36)</f>
        <v>881634</v>
      </c>
      <c r="M38" s="45">
        <f>SUM(M22:M36)</f>
        <v>10792160</v>
      </c>
      <c r="N38" s="11">
        <f>SUM(N22:N36)</f>
        <v>12138178</v>
      </c>
      <c r="O38" s="139">
        <f>SUM(O22:O36)</f>
        <v>1244783</v>
      </c>
      <c r="P38" s="131"/>
    </row>
    <row r="39" spans="1:16" ht="27" customHeight="1" thickBot="1">
      <c r="A39" s="79" t="s">
        <v>36</v>
      </c>
      <c r="B39" s="10">
        <f aca="true" t="shared" si="2" ref="B39:J39">SUM(B8:B36)</f>
        <v>128594706</v>
      </c>
      <c r="C39" s="11">
        <f t="shared" si="2"/>
        <v>100186692</v>
      </c>
      <c r="D39" s="11">
        <f t="shared" si="2"/>
        <v>14326174</v>
      </c>
      <c r="E39" s="11">
        <f t="shared" si="2"/>
        <v>936416</v>
      </c>
      <c r="F39" s="11">
        <f t="shared" si="2"/>
        <v>31261</v>
      </c>
      <c r="G39" s="11">
        <f t="shared" si="2"/>
        <v>17862668</v>
      </c>
      <c r="H39" s="11">
        <f t="shared" si="2"/>
        <v>3560327</v>
      </c>
      <c r="I39" s="45">
        <f t="shared" si="2"/>
        <v>2107026</v>
      </c>
      <c r="J39" s="11">
        <f t="shared" si="2"/>
        <v>51995661</v>
      </c>
      <c r="K39" s="45">
        <f>SUM(K8:K36)</f>
        <v>9367159</v>
      </c>
      <c r="L39" s="45">
        <f>SUM(L8:L36)</f>
        <v>9020788</v>
      </c>
      <c r="M39" s="45">
        <f>SUM(M8:M36)</f>
        <v>122999164</v>
      </c>
      <c r="N39" s="11">
        <f>SUM(N8:N36)</f>
        <v>71872657</v>
      </c>
      <c r="O39" s="139">
        <f>SUM(O8:O36)</f>
        <v>1833768</v>
      </c>
      <c r="P39" s="131"/>
    </row>
    <row r="40" ht="27" customHeight="1"/>
  </sheetData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&amp;L&amp;24４－２　歳出の状況（性質別）（１）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="65" zoomScaleNormal="65" workbookViewId="0" topLeftCell="A1">
      <pane xSplit="1" ySplit="7" topLeftCell="B8" activePane="bottomRight" state="frozen"/>
      <selection pane="topLeft" activeCell="N36" sqref="A22:N36"/>
      <selection pane="topRight" activeCell="N36" sqref="A22:N36"/>
      <selection pane="bottomLeft" activeCell="N36" sqref="A22:N36"/>
      <selection pane="bottomRight" activeCell="A2" sqref="A2"/>
    </sheetView>
  </sheetViews>
  <sheetFormatPr defaultColWidth="14.66015625" defaultRowHeight="23.25" customHeight="1"/>
  <cols>
    <col min="1" max="1" width="14.16015625" style="7" customWidth="1"/>
    <col min="2" max="14" width="14.66015625" style="7" customWidth="1"/>
    <col min="15" max="16384" width="14.66015625" style="7" customWidth="1"/>
  </cols>
  <sheetData>
    <row r="1" spans="1:14" ht="27" customHeight="1">
      <c r="A1" s="81" t="s">
        <v>37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191" t="s">
        <v>125</v>
      </c>
    </row>
    <row r="2" spans="1:14" ht="27" customHeight="1" thickBot="1">
      <c r="A2" s="84"/>
      <c r="B2" s="84"/>
      <c r="C2" s="84"/>
      <c r="D2" s="110"/>
      <c r="E2" s="84"/>
      <c r="F2" s="84"/>
      <c r="G2" s="84"/>
      <c r="H2" s="84"/>
      <c r="I2" s="84"/>
      <c r="J2" s="84"/>
      <c r="K2" s="110"/>
      <c r="L2" s="84"/>
      <c r="M2" s="84"/>
      <c r="N2" s="110" t="s">
        <v>1</v>
      </c>
    </row>
    <row r="3" spans="1:15" ht="27" customHeight="1">
      <c r="A3" s="117"/>
      <c r="B3" s="187" t="s">
        <v>123</v>
      </c>
      <c r="C3" s="190"/>
      <c r="D3" s="190"/>
      <c r="E3" s="144"/>
      <c r="F3" s="145"/>
      <c r="G3" s="145"/>
      <c r="H3" s="145"/>
      <c r="I3" s="145"/>
      <c r="J3" s="145"/>
      <c r="K3" s="145"/>
      <c r="L3" s="145"/>
      <c r="M3" s="145"/>
      <c r="N3" s="146"/>
      <c r="O3" s="131"/>
    </row>
    <row r="4" spans="1:15" ht="27" customHeight="1">
      <c r="A4" s="118"/>
      <c r="B4" s="111" t="s">
        <v>104</v>
      </c>
      <c r="C4" s="154" t="s">
        <v>105</v>
      </c>
      <c r="D4" s="109"/>
      <c r="E4" s="100" t="s">
        <v>38</v>
      </c>
      <c r="F4" s="91"/>
      <c r="G4" s="109"/>
      <c r="H4" s="109"/>
      <c r="I4" s="91"/>
      <c r="J4" s="109"/>
      <c r="K4" s="128"/>
      <c r="L4" s="129"/>
      <c r="M4" s="91"/>
      <c r="N4" s="132"/>
      <c r="O4" s="131"/>
    </row>
    <row r="5" spans="1:15" ht="27" customHeight="1">
      <c r="A5" s="119" t="s">
        <v>113</v>
      </c>
      <c r="B5" s="112" t="s">
        <v>43</v>
      </c>
      <c r="C5" s="154" t="s">
        <v>106</v>
      </c>
      <c r="D5" s="91" t="s">
        <v>44</v>
      </c>
      <c r="E5" s="91"/>
      <c r="F5" s="100" t="s">
        <v>45</v>
      </c>
      <c r="G5" s="91"/>
      <c r="H5" s="91"/>
      <c r="I5" s="100" t="s">
        <v>46</v>
      </c>
      <c r="J5" s="91"/>
      <c r="K5" s="94"/>
      <c r="L5" s="99" t="s">
        <v>55</v>
      </c>
      <c r="M5" s="100" t="s">
        <v>56</v>
      </c>
      <c r="N5" s="149" t="s">
        <v>57</v>
      </c>
      <c r="O5" s="131"/>
    </row>
    <row r="6" spans="1:15" ht="27" customHeight="1">
      <c r="A6" s="118"/>
      <c r="B6" s="112" t="s">
        <v>47</v>
      </c>
      <c r="C6" s="154" t="s">
        <v>107</v>
      </c>
      <c r="D6" s="148" t="s">
        <v>124</v>
      </c>
      <c r="E6" s="100" t="s">
        <v>48</v>
      </c>
      <c r="F6" s="91"/>
      <c r="G6" s="148" t="s">
        <v>49</v>
      </c>
      <c r="H6" s="100" t="s">
        <v>50</v>
      </c>
      <c r="I6" s="91"/>
      <c r="J6" s="148" t="s">
        <v>49</v>
      </c>
      <c r="K6" s="107" t="s">
        <v>50</v>
      </c>
      <c r="L6" s="107" t="s">
        <v>114</v>
      </c>
      <c r="M6" s="100" t="s">
        <v>115</v>
      </c>
      <c r="N6" s="149" t="s">
        <v>59</v>
      </c>
      <c r="O6" s="131"/>
    </row>
    <row r="7" spans="1:15" ht="27" customHeight="1" thickBot="1">
      <c r="A7" s="120"/>
      <c r="B7" s="115"/>
      <c r="C7" s="154" t="s">
        <v>108</v>
      </c>
      <c r="D7" s="147" t="s">
        <v>47</v>
      </c>
      <c r="E7" s="104"/>
      <c r="F7" s="104"/>
      <c r="G7" s="147" t="s">
        <v>51</v>
      </c>
      <c r="H7" s="104"/>
      <c r="I7" s="104"/>
      <c r="J7" s="147" t="s">
        <v>51</v>
      </c>
      <c r="K7" s="103"/>
      <c r="L7" s="103"/>
      <c r="M7" s="104"/>
      <c r="N7" s="133"/>
      <c r="O7" s="131"/>
    </row>
    <row r="8" spans="1:15" ht="27" customHeight="1">
      <c r="A8" s="121" t="s">
        <v>12</v>
      </c>
      <c r="B8" s="122">
        <v>48147</v>
      </c>
      <c r="C8" s="23">
        <v>3615087</v>
      </c>
      <c r="D8" s="46">
        <v>120262</v>
      </c>
      <c r="E8" s="4">
        <v>11465226</v>
      </c>
      <c r="F8" s="4">
        <v>3709230</v>
      </c>
      <c r="G8" s="4">
        <v>3111530</v>
      </c>
      <c r="H8" s="4">
        <v>597700</v>
      </c>
      <c r="I8" s="4">
        <v>7387330</v>
      </c>
      <c r="J8" s="4">
        <v>7064007</v>
      </c>
      <c r="K8" s="40">
        <v>323323</v>
      </c>
      <c r="L8" s="40">
        <v>0</v>
      </c>
      <c r="M8" s="4">
        <v>368666</v>
      </c>
      <c r="N8" s="134">
        <v>0</v>
      </c>
      <c r="O8" s="131"/>
    </row>
    <row r="9" spans="1:15" ht="27" customHeight="1">
      <c r="A9" s="121" t="s">
        <v>13</v>
      </c>
      <c r="B9" s="123">
        <v>2140919</v>
      </c>
      <c r="C9" s="22">
        <v>12601746</v>
      </c>
      <c r="D9" s="47">
        <v>7233204</v>
      </c>
      <c r="E9" s="4">
        <v>8473641</v>
      </c>
      <c r="F9" s="4">
        <v>1610913</v>
      </c>
      <c r="G9" s="4">
        <v>919036</v>
      </c>
      <c r="H9" s="4">
        <v>691877</v>
      </c>
      <c r="I9" s="4">
        <v>6598321</v>
      </c>
      <c r="J9" s="4">
        <v>5601306</v>
      </c>
      <c r="K9" s="40">
        <v>997015</v>
      </c>
      <c r="L9" s="40">
        <v>0</v>
      </c>
      <c r="M9" s="4">
        <v>263734</v>
      </c>
      <c r="N9" s="134">
        <v>0</v>
      </c>
      <c r="O9" s="131"/>
    </row>
    <row r="10" spans="1:15" ht="27" customHeight="1">
      <c r="A10" s="121" t="s">
        <v>14</v>
      </c>
      <c r="B10" s="123">
        <v>1113253</v>
      </c>
      <c r="C10" s="22">
        <v>4733998</v>
      </c>
      <c r="D10" s="47">
        <v>3365684</v>
      </c>
      <c r="E10" s="4">
        <v>3750558</v>
      </c>
      <c r="F10" s="4">
        <v>1674286</v>
      </c>
      <c r="G10" s="4">
        <v>1325222</v>
      </c>
      <c r="H10" s="4">
        <v>349064</v>
      </c>
      <c r="I10" s="4">
        <v>1683599</v>
      </c>
      <c r="J10" s="4">
        <v>1490337</v>
      </c>
      <c r="K10" s="40">
        <v>193262</v>
      </c>
      <c r="L10" s="40">
        <v>0</v>
      </c>
      <c r="M10" s="4">
        <v>347901</v>
      </c>
      <c r="N10" s="134">
        <v>16759</v>
      </c>
      <c r="O10" s="131"/>
    </row>
    <row r="11" spans="1:15" ht="27" customHeight="1">
      <c r="A11" s="121" t="s">
        <v>15</v>
      </c>
      <c r="B11" s="123">
        <v>2528399</v>
      </c>
      <c r="C11" s="22">
        <v>4671703</v>
      </c>
      <c r="D11" s="47">
        <v>2971778</v>
      </c>
      <c r="E11" s="4">
        <v>4684671</v>
      </c>
      <c r="F11" s="4">
        <v>2629080</v>
      </c>
      <c r="G11" s="4">
        <v>2095390</v>
      </c>
      <c r="H11" s="4">
        <v>533690</v>
      </c>
      <c r="I11" s="4">
        <v>1714832</v>
      </c>
      <c r="J11" s="4">
        <v>1663499</v>
      </c>
      <c r="K11" s="40">
        <v>51333</v>
      </c>
      <c r="L11" s="40">
        <v>0</v>
      </c>
      <c r="M11" s="4">
        <v>340759</v>
      </c>
      <c r="N11" s="134">
        <v>0</v>
      </c>
      <c r="O11" s="131"/>
    </row>
    <row r="12" spans="1:15" ht="27" customHeight="1">
      <c r="A12" s="121" t="s">
        <v>16</v>
      </c>
      <c r="B12" s="123">
        <v>2207203</v>
      </c>
      <c r="C12" s="22">
        <v>4958671</v>
      </c>
      <c r="D12" s="47">
        <v>2216025</v>
      </c>
      <c r="E12" s="4">
        <v>3265105</v>
      </c>
      <c r="F12" s="4">
        <v>1793448</v>
      </c>
      <c r="G12" s="4">
        <v>1742708</v>
      </c>
      <c r="H12" s="4">
        <v>50740</v>
      </c>
      <c r="I12" s="4">
        <v>1410215</v>
      </c>
      <c r="J12" s="4">
        <v>1382122</v>
      </c>
      <c r="K12" s="40">
        <v>28093</v>
      </c>
      <c r="L12" s="40">
        <v>0</v>
      </c>
      <c r="M12" s="4">
        <v>61442</v>
      </c>
      <c r="N12" s="134">
        <v>0</v>
      </c>
      <c r="O12" s="131"/>
    </row>
    <row r="13" spans="1:15" ht="27" customHeight="1">
      <c r="A13" s="121" t="s">
        <v>17</v>
      </c>
      <c r="B13" s="123">
        <v>81522</v>
      </c>
      <c r="C13" s="22">
        <v>2064029</v>
      </c>
      <c r="D13" s="47">
        <v>18926</v>
      </c>
      <c r="E13" s="4">
        <v>6219162</v>
      </c>
      <c r="F13" s="4">
        <v>2253011</v>
      </c>
      <c r="G13" s="4">
        <v>1659160</v>
      </c>
      <c r="H13" s="4">
        <v>593851</v>
      </c>
      <c r="I13" s="4">
        <v>3703316</v>
      </c>
      <c r="J13" s="4">
        <v>3328738</v>
      </c>
      <c r="K13" s="40">
        <v>374578</v>
      </c>
      <c r="L13" s="40">
        <v>0</v>
      </c>
      <c r="M13" s="4">
        <v>180529</v>
      </c>
      <c r="N13" s="134">
        <v>0</v>
      </c>
      <c r="O13" s="131"/>
    </row>
    <row r="14" spans="1:15" ht="27" customHeight="1">
      <c r="A14" s="121" t="s">
        <v>18</v>
      </c>
      <c r="B14" s="123">
        <v>1252634</v>
      </c>
      <c r="C14" s="22">
        <v>2595277</v>
      </c>
      <c r="D14" s="47">
        <v>1391857</v>
      </c>
      <c r="E14" s="4">
        <v>1754367</v>
      </c>
      <c r="F14" s="4">
        <v>793776</v>
      </c>
      <c r="G14" s="4">
        <v>676353</v>
      </c>
      <c r="H14" s="4">
        <v>117423</v>
      </c>
      <c r="I14" s="4">
        <v>864106</v>
      </c>
      <c r="J14" s="4">
        <v>690932</v>
      </c>
      <c r="K14" s="40">
        <v>173174</v>
      </c>
      <c r="L14" s="40">
        <v>0</v>
      </c>
      <c r="M14" s="4">
        <v>96485</v>
      </c>
      <c r="N14" s="134">
        <v>0</v>
      </c>
      <c r="O14" s="131"/>
    </row>
    <row r="15" spans="1:15" ht="27" customHeight="1">
      <c r="A15" s="121" t="s">
        <v>19</v>
      </c>
      <c r="B15" s="123">
        <v>604597</v>
      </c>
      <c r="C15" s="22">
        <v>543067</v>
      </c>
      <c r="D15" s="47">
        <v>278847</v>
      </c>
      <c r="E15" s="4">
        <v>1583988</v>
      </c>
      <c r="F15" s="4">
        <v>961785</v>
      </c>
      <c r="G15" s="4">
        <v>877506</v>
      </c>
      <c r="H15" s="4">
        <v>84279</v>
      </c>
      <c r="I15" s="4">
        <v>601776</v>
      </c>
      <c r="J15" s="4">
        <v>557875</v>
      </c>
      <c r="K15" s="40">
        <v>43901</v>
      </c>
      <c r="L15" s="40">
        <v>0</v>
      </c>
      <c r="M15" s="4">
        <v>18332</v>
      </c>
      <c r="N15" s="134">
        <v>0</v>
      </c>
      <c r="O15" s="131"/>
    </row>
    <row r="16" spans="1:15" ht="27" customHeight="1">
      <c r="A16" s="121" t="s">
        <v>20</v>
      </c>
      <c r="B16" s="123">
        <v>21508</v>
      </c>
      <c r="C16" s="22">
        <v>1080003</v>
      </c>
      <c r="D16" s="47">
        <v>284038</v>
      </c>
      <c r="E16" s="4">
        <v>2087805</v>
      </c>
      <c r="F16" s="4">
        <v>594573</v>
      </c>
      <c r="G16" s="4">
        <v>539034</v>
      </c>
      <c r="H16" s="4">
        <v>55539</v>
      </c>
      <c r="I16" s="4">
        <v>1479392</v>
      </c>
      <c r="J16" s="4">
        <v>1372736</v>
      </c>
      <c r="K16" s="40">
        <v>106656</v>
      </c>
      <c r="L16" s="40">
        <v>0</v>
      </c>
      <c r="M16" s="4">
        <v>13840</v>
      </c>
      <c r="N16" s="134">
        <v>0</v>
      </c>
      <c r="O16" s="131"/>
    </row>
    <row r="17" spans="1:15" ht="27" customHeight="1">
      <c r="A17" s="121" t="s">
        <v>21</v>
      </c>
      <c r="B17" s="123">
        <v>235696</v>
      </c>
      <c r="C17" s="22">
        <v>536337</v>
      </c>
      <c r="D17" s="47">
        <v>40726</v>
      </c>
      <c r="E17" s="4">
        <v>1829583</v>
      </c>
      <c r="F17" s="4">
        <v>810463</v>
      </c>
      <c r="G17" s="4">
        <v>786733</v>
      </c>
      <c r="H17" s="4">
        <v>23730</v>
      </c>
      <c r="I17" s="4">
        <v>944979</v>
      </c>
      <c r="J17" s="4">
        <v>921170</v>
      </c>
      <c r="K17" s="40">
        <v>23809</v>
      </c>
      <c r="L17" s="40">
        <v>0</v>
      </c>
      <c r="M17" s="4">
        <v>74141</v>
      </c>
      <c r="N17" s="134">
        <v>0</v>
      </c>
      <c r="O17" s="131"/>
    </row>
    <row r="18" spans="1:15" ht="27" customHeight="1">
      <c r="A18" s="121" t="s">
        <v>22</v>
      </c>
      <c r="B18" s="123">
        <v>49061</v>
      </c>
      <c r="C18" s="22">
        <v>954366</v>
      </c>
      <c r="D18" s="47">
        <v>237571</v>
      </c>
      <c r="E18" s="4">
        <v>2308407</v>
      </c>
      <c r="F18" s="4">
        <v>1003258</v>
      </c>
      <c r="G18" s="4">
        <v>982146</v>
      </c>
      <c r="H18" s="4">
        <v>21112</v>
      </c>
      <c r="I18" s="4">
        <v>1241081</v>
      </c>
      <c r="J18" s="4">
        <v>1215726</v>
      </c>
      <c r="K18" s="40">
        <v>25355</v>
      </c>
      <c r="L18" s="40">
        <v>0</v>
      </c>
      <c r="M18" s="4">
        <v>64068</v>
      </c>
      <c r="N18" s="134">
        <v>0</v>
      </c>
      <c r="O18" s="131"/>
    </row>
    <row r="19" spans="1:15" ht="27" customHeight="1">
      <c r="A19" s="124" t="s">
        <v>92</v>
      </c>
      <c r="B19" s="125">
        <v>255562</v>
      </c>
      <c r="C19" s="35">
        <v>1591436</v>
      </c>
      <c r="D19" s="48">
        <v>152091</v>
      </c>
      <c r="E19" s="28">
        <v>1431628</v>
      </c>
      <c r="F19" s="28">
        <v>645110</v>
      </c>
      <c r="G19" s="28">
        <v>645110</v>
      </c>
      <c r="H19" s="28">
        <v>0</v>
      </c>
      <c r="I19" s="28">
        <v>720166</v>
      </c>
      <c r="J19" s="28">
        <v>720166</v>
      </c>
      <c r="K19" s="41">
        <v>0</v>
      </c>
      <c r="L19" s="41">
        <v>0</v>
      </c>
      <c r="M19" s="28">
        <v>66352</v>
      </c>
      <c r="N19" s="135">
        <v>0</v>
      </c>
      <c r="O19" s="131"/>
    </row>
    <row r="20" spans="1:15" ht="27" customHeight="1">
      <c r="A20" s="73" t="s">
        <v>95</v>
      </c>
      <c r="B20" s="34">
        <v>1993464</v>
      </c>
      <c r="C20" s="32">
        <v>1296060</v>
      </c>
      <c r="D20" s="32">
        <v>501750</v>
      </c>
      <c r="E20" s="32">
        <v>2545426</v>
      </c>
      <c r="F20" s="32">
        <v>851132</v>
      </c>
      <c r="G20" s="32">
        <v>731806</v>
      </c>
      <c r="H20" s="32">
        <v>119326</v>
      </c>
      <c r="I20" s="32">
        <v>1674074</v>
      </c>
      <c r="J20" s="32">
        <v>1671798</v>
      </c>
      <c r="K20" s="42">
        <v>2276</v>
      </c>
      <c r="L20" s="42">
        <v>0</v>
      </c>
      <c r="M20" s="32">
        <v>20220</v>
      </c>
      <c r="N20" s="136">
        <v>0</v>
      </c>
      <c r="O20" s="131"/>
    </row>
    <row r="21" spans="1:15" ht="27" customHeight="1" thickBot="1">
      <c r="A21" s="74" t="s">
        <v>94</v>
      </c>
      <c r="B21" s="13">
        <v>204422</v>
      </c>
      <c r="C21" s="12">
        <v>4223849</v>
      </c>
      <c r="D21" s="12">
        <v>1439652</v>
      </c>
      <c r="E21" s="12">
        <v>7780209</v>
      </c>
      <c r="F21" s="12">
        <v>5067130</v>
      </c>
      <c r="G21" s="12">
        <v>4951777</v>
      </c>
      <c r="H21" s="12">
        <v>115353</v>
      </c>
      <c r="I21" s="12">
        <v>2610657</v>
      </c>
      <c r="J21" s="12">
        <v>2498955</v>
      </c>
      <c r="K21" s="43">
        <v>111702</v>
      </c>
      <c r="L21" s="43">
        <v>0</v>
      </c>
      <c r="M21" s="12">
        <v>102422</v>
      </c>
      <c r="N21" s="137">
        <v>0</v>
      </c>
      <c r="O21" s="131"/>
    </row>
    <row r="22" spans="1:15" ht="27" customHeight="1">
      <c r="A22" s="150" t="s">
        <v>23</v>
      </c>
      <c r="B22" s="151">
        <v>116637</v>
      </c>
      <c r="C22" s="59">
        <v>128845</v>
      </c>
      <c r="D22" s="59">
        <v>0</v>
      </c>
      <c r="E22" s="59">
        <v>269330</v>
      </c>
      <c r="F22" s="59">
        <v>107031</v>
      </c>
      <c r="G22" s="59">
        <v>107031</v>
      </c>
      <c r="H22" s="59">
        <v>0</v>
      </c>
      <c r="I22" s="59">
        <v>152179</v>
      </c>
      <c r="J22" s="59">
        <v>139618</v>
      </c>
      <c r="K22" s="60">
        <v>12561</v>
      </c>
      <c r="L22" s="60">
        <v>0</v>
      </c>
      <c r="M22" s="59">
        <v>10120</v>
      </c>
      <c r="N22" s="142">
        <v>0</v>
      </c>
      <c r="O22" s="131"/>
    </row>
    <row r="23" spans="1:15" ht="27" customHeight="1">
      <c r="A23" s="73" t="s">
        <v>24</v>
      </c>
      <c r="B23" s="34">
        <v>347828</v>
      </c>
      <c r="C23" s="52">
        <v>447851</v>
      </c>
      <c r="D23" s="36">
        <v>700</v>
      </c>
      <c r="E23" s="32">
        <v>435178</v>
      </c>
      <c r="F23" s="32">
        <v>136750</v>
      </c>
      <c r="G23" s="32">
        <v>136750</v>
      </c>
      <c r="H23" s="32">
        <v>0</v>
      </c>
      <c r="I23" s="32">
        <v>279341</v>
      </c>
      <c r="J23" s="32">
        <v>279341</v>
      </c>
      <c r="K23" s="42">
        <v>0</v>
      </c>
      <c r="L23" s="42">
        <v>0</v>
      </c>
      <c r="M23" s="32">
        <v>6920</v>
      </c>
      <c r="N23" s="136">
        <v>12167</v>
      </c>
      <c r="O23" s="131"/>
    </row>
    <row r="24" spans="1:15" ht="27" customHeight="1">
      <c r="A24" s="73" t="s">
        <v>25</v>
      </c>
      <c r="B24" s="34">
        <v>156239</v>
      </c>
      <c r="C24" s="32">
        <v>540998</v>
      </c>
      <c r="D24" s="32">
        <v>16709</v>
      </c>
      <c r="E24" s="32">
        <v>840602</v>
      </c>
      <c r="F24" s="32">
        <v>310147</v>
      </c>
      <c r="G24" s="32">
        <v>275098</v>
      </c>
      <c r="H24" s="32">
        <v>35049</v>
      </c>
      <c r="I24" s="32">
        <v>516615</v>
      </c>
      <c r="J24" s="32">
        <v>458980</v>
      </c>
      <c r="K24" s="42">
        <v>57635</v>
      </c>
      <c r="L24" s="42">
        <v>0</v>
      </c>
      <c r="M24" s="32">
        <v>13840</v>
      </c>
      <c r="N24" s="136">
        <v>0</v>
      </c>
      <c r="O24" s="131"/>
    </row>
    <row r="25" spans="1:15" ht="27" customHeight="1">
      <c r="A25" s="73" t="s">
        <v>26</v>
      </c>
      <c r="B25" s="34">
        <v>120283</v>
      </c>
      <c r="C25" s="32">
        <v>139693</v>
      </c>
      <c r="D25" s="32">
        <v>1000</v>
      </c>
      <c r="E25" s="32">
        <v>183121</v>
      </c>
      <c r="F25" s="32">
        <v>14640</v>
      </c>
      <c r="G25" s="32">
        <v>14640</v>
      </c>
      <c r="H25" s="32">
        <v>0</v>
      </c>
      <c r="I25" s="32">
        <v>158986</v>
      </c>
      <c r="J25" s="32">
        <v>158986</v>
      </c>
      <c r="K25" s="42">
        <v>0</v>
      </c>
      <c r="L25" s="42">
        <v>0</v>
      </c>
      <c r="M25" s="32">
        <v>7957</v>
      </c>
      <c r="N25" s="136">
        <v>1538</v>
      </c>
      <c r="O25" s="131"/>
    </row>
    <row r="26" spans="1:15" ht="27" customHeight="1">
      <c r="A26" s="73" t="s">
        <v>27</v>
      </c>
      <c r="B26" s="34">
        <v>158106</v>
      </c>
      <c r="C26" s="42">
        <v>582650</v>
      </c>
      <c r="D26" s="32">
        <v>80200</v>
      </c>
      <c r="E26" s="32">
        <v>706771</v>
      </c>
      <c r="F26" s="32">
        <v>309766</v>
      </c>
      <c r="G26" s="32">
        <v>309766</v>
      </c>
      <c r="H26" s="32">
        <v>0</v>
      </c>
      <c r="I26" s="32">
        <v>397005</v>
      </c>
      <c r="J26" s="32">
        <v>397005</v>
      </c>
      <c r="K26" s="42">
        <v>0</v>
      </c>
      <c r="L26" s="42">
        <v>0</v>
      </c>
      <c r="M26" s="32">
        <v>0</v>
      </c>
      <c r="N26" s="136">
        <v>0</v>
      </c>
      <c r="O26" s="131"/>
    </row>
    <row r="27" spans="1:15" ht="27" customHeight="1">
      <c r="A27" s="73" t="s">
        <v>28</v>
      </c>
      <c r="B27" s="34">
        <v>559012</v>
      </c>
      <c r="C27" s="52">
        <v>630378</v>
      </c>
      <c r="D27" s="36">
        <v>345114</v>
      </c>
      <c r="E27" s="32">
        <v>749126</v>
      </c>
      <c r="F27" s="32">
        <v>65514</v>
      </c>
      <c r="G27" s="32">
        <v>65514</v>
      </c>
      <c r="H27" s="32">
        <v>0</v>
      </c>
      <c r="I27" s="32">
        <v>640137</v>
      </c>
      <c r="J27" s="32">
        <v>640137</v>
      </c>
      <c r="K27" s="42">
        <v>0</v>
      </c>
      <c r="L27" s="42">
        <v>0</v>
      </c>
      <c r="M27" s="32">
        <v>43475</v>
      </c>
      <c r="N27" s="136">
        <v>0</v>
      </c>
      <c r="O27" s="131"/>
    </row>
    <row r="28" spans="1:15" ht="27" customHeight="1">
      <c r="A28" s="73" t="s">
        <v>29</v>
      </c>
      <c r="B28" s="34">
        <v>518240</v>
      </c>
      <c r="C28" s="52">
        <v>296129</v>
      </c>
      <c r="D28" s="36">
        <v>8909</v>
      </c>
      <c r="E28" s="32">
        <v>1064909</v>
      </c>
      <c r="F28" s="32">
        <v>680433</v>
      </c>
      <c r="G28" s="32">
        <v>680433</v>
      </c>
      <c r="H28" s="32">
        <v>0</v>
      </c>
      <c r="I28" s="32">
        <v>322252</v>
      </c>
      <c r="J28" s="32">
        <v>295971</v>
      </c>
      <c r="K28" s="42">
        <v>26281</v>
      </c>
      <c r="L28" s="42">
        <v>0</v>
      </c>
      <c r="M28" s="32">
        <v>62224</v>
      </c>
      <c r="N28" s="136">
        <v>0</v>
      </c>
      <c r="O28" s="131"/>
    </row>
    <row r="29" spans="1:15" ht="27" customHeight="1">
      <c r="A29" s="73" t="s">
        <v>30</v>
      </c>
      <c r="B29" s="34">
        <v>608741</v>
      </c>
      <c r="C29" s="52">
        <v>429818</v>
      </c>
      <c r="D29" s="36">
        <v>190725</v>
      </c>
      <c r="E29" s="32">
        <v>1130726</v>
      </c>
      <c r="F29" s="32">
        <v>284433</v>
      </c>
      <c r="G29" s="32">
        <v>275085</v>
      </c>
      <c r="H29" s="32">
        <v>9348</v>
      </c>
      <c r="I29" s="32">
        <v>799485</v>
      </c>
      <c r="J29" s="32">
        <v>761043</v>
      </c>
      <c r="K29" s="42">
        <v>38442</v>
      </c>
      <c r="L29" s="42">
        <v>0</v>
      </c>
      <c r="M29" s="32">
        <v>38420</v>
      </c>
      <c r="N29" s="136">
        <v>0</v>
      </c>
      <c r="O29" s="131"/>
    </row>
    <row r="30" spans="1:15" ht="27" customHeight="1">
      <c r="A30" s="73" t="s">
        <v>31</v>
      </c>
      <c r="B30" s="34">
        <v>182175</v>
      </c>
      <c r="C30" s="32">
        <v>481924</v>
      </c>
      <c r="D30" s="32">
        <v>343909</v>
      </c>
      <c r="E30" s="32">
        <v>584639</v>
      </c>
      <c r="F30" s="32">
        <v>224944</v>
      </c>
      <c r="G30" s="32">
        <v>218218</v>
      </c>
      <c r="H30" s="32">
        <v>6726</v>
      </c>
      <c r="I30" s="32">
        <v>293988</v>
      </c>
      <c r="J30" s="32">
        <v>267770</v>
      </c>
      <c r="K30" s="42">
        <v>26218</v>
      </c>
      <c r="L30" s="42">
        <v>0</v>
      </c>
      <c r="M30" s="32">
        <v>65707</v>
      </c>
      <c r="N30" s="136">
        <v>0</v>
      </c>
      <c r="O30" s="131"/>
    </row>
    <row r="31" spans="1:15" ht="27" customHeight="1">
      <c r="A31" s="73" t="s">
        <v>32</v>
      </c>
      <c r="B31" s="34">
        <v>106765</v>
      </c>
      <c r="C31" s="32">
        <v>94566</v>
      </c>
      <c r="D31" s="32">
        <v>0</v>
      </c>
      <c r="E31" s="32">
        <v>653029</v>
      </c>
      <c r="F31" s="32">
        <v>406906</v>
      </c>
      <c r="G31" s="32">
        <v>132628</v>
      </c>
      <c r="H31" s="32">
        <v>274278</v>
      </c>
      <c r="I31" s="32">
        <v>246123</v>
      </c>
      <c r="J31" s="32">
        <v>99150</v>
      </c>
      <c r="K31" s="42">
        <v>146973</v>
      </c>
      <c r="L31" s="42">
        <v>0</v>
      </c>
      <c r="M31" s="32">
        <v>0</v>
      </c>
      <c r="N31" s="136">
        <v>0</v>
      </c>
      <c r="O31" s="131"/>
    </row>
    <row r="32" spans="1:15" ht="27" customHeight="1">
      <c r="A32" s="73" t="s">
        <v>98</v>
      </c>
      <c r="B32" s="34">
        <v>646569</v>
      </c>
      <c r="C32" s="32">
        <v>249778</v>
      </c>
      <c r="D32" s="32">
        <v>0</v>
      </c>
      <c r="E32" s="32">
        <v>1414365</v>
      </c>
      <c r="F32" s="32">
        <v>192798</v>
      </c>
      <c r="G32" s="32">
        <v>161515</v>
      </c>
      <c r="H32" s="32">
        <v>31283</v>
      </c>
      <c r="I32" s="32">
        <v>1184332</v>
      </c>
      <c r="J32" s="32">
        <v>1086620</v>
      </c>
      <c r="K32" s="42">
        <v>97712</v>
      </c>
      <c r="L32" s="42">
        <v>0</v>
      </c>
      <c r="M32" s="32">
        <v>11602</v>
      </c>
      <c r="N32" s="136">
        <v>0</v>
      </c>
      <c r="O32" s="131"/>
    </row>
    <row r="33" spans="1:15" ht="27" customHeight="1">
      <c r="A33" s="73" t="s">
        <v>99</v>
      </c>
      <c r="B33" s="34">
        <v>491852</v>
      </c>
      <c r="C33" s="32">
        <v>554293</v>
      </c>
      <c r="D33" s="32">
        <v>229280</v>
      </c>
      <c r="E33" s="32">
        <v>1664140</v>
      </c>
      <c r="F33" s="32">
        <v>271868</v>
      </c>
      <c r="G33" s="32">
        <v>214019</v>
      </c>
      <c r="H33" s="32">
        <v>57849</v>
      </c>
      <c r="I33" s="32">
        <v>1369532</v>
      </c>
      <c r="J33" s="32">
        <v>1358169</v>
      </c>
      <c r="K33" s="42">
        <v>11363</v>
      </c>
      <c r="L33" s="42">
        <v>0</v>
      </c>
      <c r="M33" s="32">
        <v>12990</v>
      </c>
      <c r="N33" s="136">
        <v>0</v>
      </c>
      <c r="O33" s="131"/>
    </row>
    <row r="34" spans="1:15" ht="27" customHeight="1">
      <c r="A34" s="73" t="s">
        <v>101</v>
      </c>
      <c r="B34" s="34">
        <v>473764</v>
      </c>
      <c r="C34" s="52">
        <v>372106</v>
      </c>
      <c r="D34" s="36">
        <v>73952</v>
      </c>
      <c r="E34" s="32">
        <v>1715031</v>
      </c>
      <c r="F34" s="32">
        <v>704184</v>
      </c>
      <c r="G34" s="32">
        <v>482645</v>
      </c>
      <c r="H34" s="32">
        <v>221539</v>
      </c>
      <c r="I34" s="32">
        <v>923702</v>
      </c>
      <c r="J34" s="32">
        <v>920925</v>
      </c>
      <c r="K34" s="42">
        <v>2777</v>
      </c>
      <c r="L34" s="42">
        <v>0</v>
      </c>
      <c r="M34" s="32">
        <v>83504</v>
      </c>
      <c r="N34" s="136">
        <v>0</v>
      </c>
      <c r="O34" s="131"/>
    </row>
    <row r="35" spans="1:15" ht="27" customHeight="1">
      <c r="A35" s="73" t="s">
        <v>33</v>
      </c>
      <c r="B35" s="34">
        <v>217746</v>
      </c>
      <c r="C35" s="42">
        <v>334569</v>
      </c>
      <c r="D35" s="32">
        <v>186176</v>
      </c>
      <c r="E35" s="32">
        <v>647095</v>
      </c>
      <c r="F35" s="32">
        <v>410582</v>
      </c>
      <c r="G35" s="32">
        <v>362729</v>
      </c>
      <c r="H35" s="32">
        <v>47853</v>
      </c>
      <c r="I35" s="32">
        <v>192343</v>
      </c>
      <c r="J35" s="32">
        <v>191222</v>
      </c>
      <c r="K35" s="42">
        <v>1121</v>
      </c>
      <c r="L35" s="42">
        <v>0</v>
      </c>
      <c r="M35" s="32">
        <v>44170</v>
      </c>
      <c r="N35" s="136">
        <v>0</v>
      </c>
      <c r="O35" s="131"/>
    </row>
    <row r="36" spans="1:15" ht="27" customHeight="1" thickBot="1">
      <c r="A36" s="152" t="s">
        <v>34</v>
      </c>
      <c r="B36" s="153">
        <v>340686</v>
      </c>
      <c r="C36" s="65">
        <v>413784</v>
      </c>
      <c r="D36" s="64">
        <v>157368</v>
      </c>
      <c r="E36" s="64">
        <v>848441</v>
      </c>
      <c r="F36" s="64">
        <v>458433</v>
      </c>
      <c r="G36" s="64">
        <v>458433</v>
      </c>
      <c r="H36" s="64">
        <v>0</v>
      </c>
      <c r="I36" s="64">
        <v>338010</v>
      </c>
      <c r="J36" s="64">
        <v>338010</v>
      </c>
      <c r="K36" s="65">
        <v>0</v>
      </c>
      <c r="L36" s="65">
        <v>0</v>
      </c>
      <c r="M36" s="64">
        <v>51998</v>
      </c>
      <c r="N36" s="143">
        <v>0</v>
      </c>
      <c r="O36" s="131"/>
    </row>
    <row r="37" spans="1:15" ht="27" customHeight="1" thickBot="1">
      <c r="A37" s="126" t="s">
        <v>35</v>
      </c>
      <c r="B37" s="37">
        <f aca="true" t="shared" si="0" ref="B37:N37">SUM(B8:B21)</f>
        <v>12736387</v>
      </c>
      <c r="C37" s="38">
        <f t="shared" si="0"/>
        <v>45465629</v>
      </c>
      <c r="D37" s="38">
        <f t="shared" si="0"/>
        <v>20252411</v>
      </c>
      <c r="E37" s="38">
        <f t="shared" si="0"/>
        <v>59179776</v>
      </c>
      <c r="F37" s="38">
        <f t="shared" si="0"/>
        <v>24397195</v>
      </c>
      <c r="G37" s="38">
        <f t="shared" si="0"/>
        <v>21043511</v>
      </c>
      <c r="H37" s="38">
        <f t="shared" si="0"/>
        <v>3353684</v>
      </c>
      <c r="I37" s="38">
        <f t="shared" si="0"/>
        <v>32633844</v>
      </c>
      <c r="J37" s="38">
        <f t="shared" si="0"/>
        <v>30179367</v>
      </c>
      <c r="K37" s="44">
        <f t="shared" si="0"/>
        <v>2454477</v>
      </c>
      <c r="L37" s="44">
        <f t="shared" si="0"/>
        <v>0</v>
      </c>
      <c r="M37" s="38">
        <f t="shared" si="0"/>
        <v>2018891</v>
      </c>
      <c r="N37" s="138">
        <f t="shared" si="0"/>
        <v>16759</v>
      </c>
      <c r="O37" s="131"/>
    </row>
    <row r="38" spans="1:15" ht="27" customHeight="1" thickBot="1">
      <c r="A38" s="127" t="s">
        <v>103</v>
      </c>
      <c r="B38" s="10">
        <f aca="true" t="shared" si="1" ref="B38:N38">SUM(B22:B36)</f>
        <v>5044643</v>
      </c>
      <c r="C38" s="11">
        <f t="shared" si="1"/>
        <v>5697382</v>
      </c>
      <c r="D38" s="11">
        <f t="shared" si="1"/>
        <v>1634042</v>
      </c>
      <c r="E38" s="11">
        <f t="shared" si="1"/>
        <v>12906503</v>
      </c>
      <c r="F38" s="11">
        <f t="shared" si="1"/>
        <v>4578429</v>
      </c>
      <c r="G38" s="11">
        <f t="shared" si="1"/>
        <v>3894504</v>
      </c>
      <c r="H38" s="11">
        <f t="shared" si="1"/>
        <v>683925</v>
      </c>
      <c r="I38" s="11">
        <f t="shared" si="1"/>
        <v>7814030</v>
      </c>
      <c r="J38" s="11">
        <f t="shared" si="1"/>
        <v>7392947</v>
      </c>
      <c r="K38" s="45">
        <f t="shared" si="1"/>
        <v>421083</v>
      </c>
      <c r="L38" s="45">
        <f t="shared" si="1"/>
        <v>0</v>
      </c>
      <c r="M38" s="11">
        <f t="shared" si="1"/>
        <v>452927</v>
      </c>
      <c r="N38" s="139">
        <f t="shared" si="1"/>
        <v>13705</v>
      </c>
      <c r="O38" s="131"/>
    </row>
    <row r="39" spans="1:15" ht="27" customHeight="1" thickBot="1">
      <c r="A39" s="74" t="s">
        <v>36</v>
      </c>
      <c r="B39" s="10">
        <f aca="true" t="shared" si="2" ref="B39:N39">SUM(B8:B36)</f>
        <v>17781030</v>
      </c>
      <c r="C39" s="11">
        <f t="shared" si="2"/>
        <v>51163011</v>
      </c>
      <c r="D39" s="11">
        <f t="shared" si="2"/>
        <v>21886453</v>
      </c>
      <c r="E39" s="11">
        <f t="shared" si="2"/>
        <v>72086279</v>
      </c>
      <c r="F39" s="11">
        <f t="shared" si="2"/>
        <v>28975624</v>
      </c>
      <c r="G39" s="11">
        <f t="shared" si="2"/>
        <v>24938015</v>
      </c>
      <c r="H39" s="11">
        <f t="shared" si="2"/>
        <v>4037609</v>
      </c>
      <c r="I39" s="11">
        <f t="shared" si="2"/>
        <v>40447874</v>
      </c>
      <c r="J39" s="11">
        <f t="shared" si="2"/>
        <v>37572314</v>
      </c>
      <c r="K39" s="45">
        <f t="shared" si="2"/>
        <v>2875560</v>
      </c>
      <c r="L39" s="45">
        <f t="shared" si="2"/>
        <v>0</v>
      </c>
      <c r="M39" s="11">
        <f t="shared" si="2"/>
        <v>2471818</v>
      </c>
      <c r="N39" s="139">
        <f t="shared" si="2"/>
        <v>30464</v>
      </c>
      <c r="O39" s="131"/>
    </row>
    <row r="40" ht="27" customHeight="1"/>
  </sheetData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&amp;L&amp;24４－２　歳出の状況（性質別）（２）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="65" zoomScaleNormal="65" workbookViewId="0" topLeftCell="A1">
      <pane xSplit="1" ySplit="7" topLeftCell="B8" activePane="bottomRight" state="frozen"/>
      <selection pane="topLeft" activeCell="N36" sqref="A22:N36"/>
      <selection pane="topRight" activeCell="N36" sqref="A22:N36"/>
      <selection pane="bottomLeft" activeCell="N36" sqref="A22:N36"/>
      <selection pane="bottomRight" activeCell="A2" sqref="A2"/>
    </sheetView>
  </sheetViews>
  <sheetFormatPr defaultColWidth="14.66015625" defaultRowHeight="23.25" customHeight="1"/>
  <cols>
    <col min="1" max="1" width="14.16015625" style="7" customWidth="1"/>
    <col min="2" max="15" width="14.66015625" style="7" customWidth="1"/>
    <col min="16" max="16384" width="14.66015625" style="7" customWidth="1"/>
  </cols>
  <sheetData>
    <row r="1" spans="1:15" ht="27" customHeight="1">
      <c r="A1" s="7" t="s">
        <v>52</v>
      </c>
      <c r="O1" s="191" t="s">
        <v>125</v>
      </c>
    </row>
    <row r="2" spans="1:15" ht="27" customHeight="1" thickBot="1">
      <c r="A2" s="15"/>
      <c r="B2" s="15"/>
      <c r="C2" s="15"/>
      <c r="D2" s="16"/>
      <c r="E2" s="15"/>
      <c r="F2" s="15"/>
      <c r="G2" s="15"/>
      <c r="H2" s="15"/>
      <c r="I2" s="15"/>
      <c r="J2" s="15"/>
      <c r="K2" s="16"/>
      <c r="L2" s="15"/>
      <c r="M2" s="15"/>
      <c r="N2" s="15"/>
      <c r="O2" s="16" t="s">
        <v>1</v>
      </c>
    </row>
    <row r="3" spans="1:16" ht="27" customHeight="1">
      <c r="A3" s="155"/>
      <c r="B3" s="163" t="s">
        <v>116</v>
      </c>
      <c r="C3" s="164"/>
      <c r="D3" s="164"/>
      <c r="E3" s="49"/>
      <c r="F3" s="17"/>
      <c r="G3" s="17"/>
      <c r="H3" s="17"/>
      <c r="I3" s="18"/>
      <c r="J3" s="17"/>
      <c r="K3" s="165"/>
      <c r="L3" s="49"/>
      <c r="M3" s="17"/>
      <c r="N3" s="17"/>
      <c r="O3" s="171"/>
      <c r="P3" s="131"/>
    </row>
    <row r="4" spans="1:16" ht="27" customHeight="1">
      <c r="A4" s="156"/>
      <c r="B4" s="6"/>
      <c r="C4" s="17"/>
      <c r="D4" s="17"/>
      <c r="E4" s="19" t="s">
        <v>53</v>
      </c>
      <c r="F4" s="18"/>
      <c r="G4" s="18"/>
      <c r="H4" s="18"/>
      <c r="I4" s="19" t="s">
        <v>54</v>
      </c>
      <c r="J4" s="18"/>
      <c r="K4" s="53"/>
      <c r="L4" s="18"/>
      <c r="M4" s="18"/>
      <c r="N4" s="17"/>
      <c r="O4" s="172"/>
      <c r="P4" s="131"/>
    </row>
    <row r="5" spans="1:16" ht="27" customHeight="1">
      <c r="A5" s="157" t="s">
        <v>113</v>
      </c>
      <c r="B5" s="20" t="s">
        <v>58</v>
      </c>
      <c r="C5" s="18"/>
      <c r="D5" s="18"/>
      <c r="E5" s="50"/>
      <c r="F5" s="19" t="s">
        <v>45</v>
      </c>
      <c r="G5" s="19" t="s">
        <v>46</v>
      </c>
      <c r="H5" s="19" t="s">
        <v>11</v>
      </c>
      <c r="I5" s="18"/>
      <c r="J5" s="19" t="s">
        <v>45</v>
      </c>
      <c r="K5" s="51" t="s">
        <v>46</v>
      </c>
      <c r="L5" s="166" t="s">
        <v>63</v>
      </c>
      <c r="M5" s="19" t="s">
        <v>64</v>
      </c>
      <c r="N5" s="18" t="s">
        <v>65</v>
      </c>
      <c r="O5" s="173" t="s">
        <v>66</v>
      </c>
      <c r="P5" s="131"/>
    </row>
    <row r="6" spans="1:17" ht="27" customHeight="1">
      <c r="A6" s="156"/>
      <c r="B6" s="6"/>
      <c r="C6" s="19" t="s">
        <v>45</v>
      </c>
      <c r="D6" s="19" t="s">
        <v>46</v>
      </c>
      <c r="E6" s="19" t="s">
        <v>48</v>
      </c>
      <c r="F6" s="18"/>
      <c r="G6" s="18"/>
      <c r="H6" s="18"/>
      <c r="I6" s="19" t="s">
        <v>48</v>
      </c>
      <c r="J6" s="18"/>
      <c r="K6" s="53"/>
      <c r="L6" s="18"/>
      <c r="M6" s="19" t="s">
        <v>71</v>
      </c>
      <c r="N6" s="168" t="s">
        <v>72</v>
      </c>
      <c r="O6" s="173" t="s">
        <v>73</v>
      </c>
      <c r="P6" s="131"/>
      <c r="Q6" s="21"/>
    </row>
    <row r="7" spans="1:17" ht="27" customHeight="1" thickBot="1">
      <c r="A7" s="158"/>
      <c r="B7" s="10"/>
      <c r="C7" s="11"/>
      <c r="D7" s="11"/>
      <c r="E7" s="11"/>
      <c r="F7" s="11"/>
      <c r="G7" s="11"/>
      <c r="H7" s="11"/>
      <c r="I7" s="11"/>
      <c r="J7" s="11"/>
      <c r="K7" s="45"/>
      <c r="L7" s="11"/>
      <c r="M7" s="11"/>
      <c r="N7" s="167" t="s">
        <v>71</v>
      </c>
      <c r="O7" s="139"/>
      <c r="P7" s="131"/>
      <c r="Q7" s="21"/>
    </row>
    <row r="8" spans="1:17" ht="27" customHeight="1">
      <c r="A8" s="159" t="s">
        <v>12</v>
      </c>
      <c r="B8" s="5">
        <v>0</v>
      </c>
      <c r="C8" s="4">
        <v>0</v>
      </c>
      <c r="D8" s="4">
        <v>0</v>
      </c>
      <c r="E8" s="4">
        <v>586240</v>
      </c>
      <c r="F8" s="4">
        <v>278041</v>
      </c>
      <c r="G8" s="4">
        <v>308199</v>
      </c>
      <c r="H8" s="4">
        <v>0</v>
      </c>
      <c r="I8" s="4">
        <v>0</v>
      </c>
      <c r="J8" s="4">
        <v>0</v>
      </c>
      <c r="K8" s="40">
        <v>0</v>
      </c>
      <c r="L8" s="4">
        <v>12288555</v>
      </c>
      <c r="M8" s="4">
        <v>12288555</v>
      </c>
      <c r="N8" s="4">
        <v>69296</v>
      </c>
      <c r="O8" s="134">
        <v>0</v>
      </c>
      <c r="P8" s="131"/>
      <c r="Q8" s="21"/>
    </row>
    <row r="9" spans="1:17" ht="27" customHeight="1">
      <c r="A9" s="159" t="s">
        <v>13</v>
      </c>
      <c r="B9" s="5">
        <v>673</v>
      </c>
      <c r="C9" s="4">
        <v>0</v>
      </c>
      <c r="D9" s="4">
        <v>673</v>
      </c>
      <c r="E9" s="4">
        <v>12827</v>
      </c>
      <c r="F9" s="4">
        <v>12113</v>
      </c>
      <c r="G9" s="4">
        <v>714</v>
      </c>
      <c r="H9" s="4">
        <v>0</v>
      </c>
      <c r="I9" s="4">
        <v>0</v>
      </c>
      <c r="J9" s="4">
        <v>0</v>
      </c>
      <c r="K9" s="40">
        <v>0</v>
      </c>
      <c r="L9" s="4">
        <v>13021646</v>
      </c>
      <c r="M9" s="4">
        <v>13011950</v>
      </c>
      <c r="N9" s="4">
        <v>62475</v>
      </c>
      <c r="O9" s="134">
        <v>9696</v>
      </c>
      <c r="P9" s="131"/>
      <c r="Q9" s="21"/>
    </row>
    <row r="10" spans="1:17" ht="27" customHeight="1">
      <c r="A10" s="159" t="s">
        <v>14</v>
      </c>
      <c r="B10" s="5">
        <v>28013</v>
      </c>
      <c r="C10" s="4">
        <v>28000</v>
      </c>
      <c r="D10" s="4">
        <v>13</v>
      </c>
      <c r="E10" s="4">
        <v>75074</v>
      </c>
      <c r="F10" s="4">
        <v>43114</v>
      </c>
      <c r="G10" s="4">
        <v>31960</v>
      </c>
      <c r="H10" s="4">
        <v>0</v>
      </c>
      <c r="I10" s="4">
        <v>0</v>
      </c>
      <c r="J10" s="4">
        <v>0</v>
      </c>
      <c r="K10" s="40">
        <v>0</v>
      </c>
      <c r="L10" s="4">
        <v>5286423</v>
      </c>
      <c r="M10" s="4">
        <v>5286355</v>
      </c>
      <c r="N10" s="4">
        <v>26037</v>
      </c>
      <c r="O10" s="134">
        <v>68</v>
      </c>
      <c r="P10" s="131"/>
      <c r="Q10" s="21"/>
    </row>
    <row r="11" spans="1:17" ht="27" customHeight="1">
      <c r="A11" s="159" t="s">
        <v>15</v>
      </c>
      <c r="B11" s="5">
        <v>0</v>
      </c>
      <c r="C11" s="4">
        <v>0</v>
      </c>
      <c r="D11" s="4">
        <v>0</v>
      </c>
      <c r="E11" s="4">
        <v>280764</v>
      </c>
      <c r="F11" s="4">
        <v>205073</v>
      </c>
      <c r="G11" s="4">
        <v>75691</v>
      </c>
      <c r="H11" s="4">
        <v>0</v>
      </c>
      <c r="I11" s="4">
        <v>0</v>
      </c>
      <c r="J11" s="4">
        <v>0</v>
      </c>
      <c r="K11" s="40">
        <v>0</v>
      </c>
      <c r="L11" s="4">
        <v>6302349</v>
      </c>
      <c r="M11" s="4">
        <v>6302349</v>
      </c>
      <c r="N11" s="4">
        <v>0</v>
      </c>
      <c r="O11" s="134">
        <v>0</v>
      </c>
      <c r="P11" s="131"/>
      <c r="Q11" s="21"/>
    </row>
    <row r="12" spans="1:17" ht="27" customHeight="1">
      <c r="A12" s="159" t="s">
        <v>16</v>
      </c>
      <c r="B12" s="5">
        <v>0</v>
      </c>
      <c r="C12" s="4">
        <v>0</v>
      </c>
      <c r="D12" s="4">
        <v>0</v>
      </c>
      <c r="E12" s="4">
        <v>7000</v>
      </c>
      <c r="F12" s="4">
        <v>7000</v>
      </c>
      <c r="G12" s="4">
        <v>0</v>
      </c>
      <c r="H12" s="4">
        <v>0</v>
      </c>
      <c r="I12" s="4">
        <v>0</v>
      </c>
      <c r="J12" s="4">
        <v>0</v>
      </c>
      <c r="K12" s="40">
        <v>0</v>
      </c>
      <c r="L12" s="4">
        <v>4950274</v>
      </c>
      <c r="M12" s="4">
        <v>4949929</v>
      </c>
      <c r="N12" s="4">
        <v>32395</v>
      </c>
      <c r="O12" s="134">
        <v>345</v>
      </c>
      <c r="P12" s="131"/>
      <c r="Q12" s="21"/>
    </row>
    <row r="13" spans="1:17" ht="27" customHeight="1">
      <c r="A13" s="159" t="s">
        <v>17</v>
      </c>
      <c r="B13" s="5">
        <v>82306</v>
      </c>
      <c r="C13" s="4">
        <v>0</v>
      </c>
      <c r="D13" s="4">
        <v>82306</v>
      </c>
      <c r="E13" s="4">
        <v>18473</v>
      </c>
      <c r="F13" s="4">
        <v>5632</v>
      </c>
      <c r="G13" s="4">
        <v>12841</v>
      </c>
      <c r="H13" s="4">
        <v>0</v>
      </c>
      <c r="I13" s="4">
        <v>0</v>
      </c>
      <c r="J13" s="4">
        <v>0</v>
      </c>
      <c r="K13" s="40">
        <v>0</v>
      </c>
      <c r="L13" s="4">
        <v>5609547</v>
      </c>
      <c r="M13" s="4">
        <v>5608593</v>
      </c>
      <c r="N13" s="4">
        <v>0</v>
      </c>
      <c r="O13" s="134">
        <v>954</v>
      </c>
      <c r="P13" s="131"/>
      <c r="Q13" s="21"/>
    </row>
    <row r="14" spans="1:17" ht="27" customHeight="1">
      <c r="A14" s="159" t="s">
        <v>18</v>
      </c>
      <c r="B14" s="5">
        <v>0</v>
      </c>
      <c r="C14" s="4">
        <v>0</v>
      </c>
      <c r="D14" s="4">
        <v>0</v>
      </c>
      <c r="E14" s="4">
        <v>74901</v>
      </c>
      <c r="F14" s="4">
        <v>32110</v>
      </c>
      <c r="G14" s="4">
        <v>42791</v>
      </c>
      <c r="H14" s="4">
        <v>0</v>
      </c>
      <c r="I14" s="4">
        <v>0</v>
      </c>
      <c r="J14" s="4">
        <v>0</v>
      </c>
      <c r="K14" s="40">
        <v>0</v>
      </c>
      <c r="L14" s="4">
        <v>3043636</v>
      </c>
      <c r="M14" s="4">
        <v>3043085</v>
      </c>
      <c r="N14" s="4">
        <v>66397</v>
      </c>
      <c r="O14" s="134">
        <v>551</v>
      </c>
      <c r="P14" s="131"/>
      <c r="Q14" s="21"/>
    </row>
    <row r="15" spans="1:17" ht="27" customHeight="1">
      <c r="A15" s="159" t="s">
        <v>19</v>
      </c>
      <c r="B15" s="5">
        <v>2095</v>
      </c>
      <c r="C15" s="4">
        <v>0</v>
      </c>
      <c r="D15" s="4">
        <v>2095</v>
      </c>
      <c r="E15" s="4">
        <v>38445</v>
      </c>
      <c r="F15" s="4">
        <v>38445</v>
      </c>
      <c r="G15" s="4">
        <v>0</v>
      </c>
      <c r="H15" s="4">
        <v>0</v>
      </c>
      <c r="I15" s="4">
        <v>0</v>
      </c>
      <c r="J15" s="4">
        <v>0</v>
      </c>
      <c r="K15" s="40">
        <v>0</v>
      </c>
      <c r="L15" s="4">
        <v>1088841</v>
      </c>
      <c r="M15" s="4">
        <v>1088841</v>
      </c>
      <c r="N15" s="4">
        <v>47642</v>
      </c>
      <c r="O15" s="134">
        <v>0</v>
      </c>
      <c r="P15" s="131"/>
      <c r="Q15" s="21"/>
    </row>
    <row r="16" spans="1:17" ht="27" customHeight="1">
      <c r="A16" s="159" t="s">
        <v>20</v>
      </c>
      <c r="B16" s="5">
        <v>0</v>
      </c>
      <c r="C16" s="4">
        <v>0</v>
      </c>
      <c r="D16" s="4">
        <v>0</v>
      </c>
      <c r="E16" s="4">
        <v>79590</v>
      </c>
      <c r="F16" s="4">
        <v>16094</v>
      </c>
      <c r="G16" s="4">
        <v>63496</v>
      </c>
      <c r="H16" s="4">
        <v>0</v>
      </c>
      <c r="I16" s="4">
        <v>0</v>
      </c>
      <c r="J16" s="4">
        <v>0</v>
      </c>
      <c r="K16" s="40">
        <v>0</v>
      </c>
      <c r="L16" s="4">
        <v>2709617</v>
      </c>
      <c r="M16" s="4">
        <v>2709617</v>
      </c>
      <c r="N16" s="4">
        <v>4610</v>
      </c>
      <c r="O16" s="134">
        <v>0</v>
      </c>
      <c r="P16" s="131"/>
      <c r="Q16" s="21"/>
    </row>
    <row r="17" spans="1:17" ht="27" customHeight="1">
      <c r="A17" s="159" t="s">
        <v>21</v>
      </c>
      <c r="B17" s="5">
        <v>0</v>
      </c>
      <c r="C17" s="4">
        <v>0</v>
      </c>
      <c r="D17" s="4">
        <v>0</v>
      </c>
      <c r="E17" s="4">
        <v>47712</v>
      </c>
      <c r="F17" s="4">
        <v>28762</v>
      </c>
      <c r="G17" s="4">
        <v>18950</v>
      </c>
      <c r="H17" s="4">
        <v>0</v>
      </c>
      <c r="I17" s="4">
        <v>0</v>
      </c>
      <c r="J17" s="4">
        <v>0</v>
      </c>
      <c r="K17" s="40">
        <v>0</v>
      </c>
      <c r="L17" s="4">
        <v>1367381</v>
      </c>
      <c r="M17" s="4">
        <v>1367381</v>
      </c>
      <c r="N17" s="4">
        <v>13674</v>
      </c>
      <c r="O17" s="134">
        <v>0</v>
      </c>
      <c r="P17" s="131"/>
      <c r="Q17" s="21"/>
    </row>
    <row r="18" spans="1:17" ht="27" customHeight="1">
      <c r="A18" s="159" t="s">
        <v>22</v>
      </c>
      <c r="B18" s="5">
        <v>0</v>
      </c>
      <c r="C18" s="4">
        <v>0</v>
      </c>
      <c r="D18" s="4">
        <v>0</v>
      </c>
      <c r="E18" s="4">
        <v>808508</v>
      </c>
      <c r="F18" s="4">
        <v>547588</v>
      </c>
      <c r="G18" s="4">
        <v>260920</v>
      </c>
      <c r="H18" s="4">
        <v>0</v>
      </c>
      <c r="I18" s="4">
        <v>0</v>
      </c>
      <c r="J18" s="4">
        <v>0</v>
      </c>
      <c r="K18" s="40">
        <v>0</v>
      </c>
      <c r="L18" s="4">
        <v>1589957</v>
      </c>
      <c r="M18" s="4">
        <v>1589887</v>
      </c>
      <c r="N18" s="4">
        <v>0</v>
      </c>
      <c r="O18" s="134">
        <v>70</v>
      </c>
      <c r="P18" s="131"/>
      <c r="Q18" s="21"/>
    </row>
    <row r="19" spans="1:17" ht="27" customHeight="1">
      <c r="A19" s="160" t="s">
        <v>92</v>
      </c>
      <c r="B19" s="29">
        <v>0</v>
      </c>
      <c r="C19" s="28">
        <v>0</v>
      </c>
      <c r="D19" s="28">
        <v>0</v>
      </c>
      <c r="E19" s="28">
        <v>57049</v>
      </c>
      <c r="F19" s="28">
        <v>20116</v>
      </c>
      <c r="G19" s="28">
        <v>36933</v>
      </c>
      <c r="H19" s="28">
        <v>0</v>
      </c>
      <c r="I19" s="28">
        <v>0</v>
      </c>
      <c r="J19" s="28">
        <v>0</v>
      </c>
      <c r="K19" s="41">
        <v>0</v>
      </c>
      <c r="L19" s="28">
        <v>2250187</v>
      </c>
      <c r="M19" s="28">
        <v>2250187</v>
      </c>
      <c r="N19" s="28">
        <v>0</v>
      </c>
      <c r="O19" s="135">
        <v>0</v>
      </c>
      <c r="P19" s="131"/>
      <c r="Q19" s="21"/>
    </row>
    <row r="20" spans="1:17" ht="27" customHeight="1">
      <c r="A20" s="24" t="s">
        <v>96</v>
      </c>
      <c r="B20" s="34">
        <v>0</v>
      </c>
      <c r="C20" s="32">
        <v>0</v>
      </c>
      <c r="D20" s="32">
        <v>0</v>
      </c>
      <c r="E20" s="32">
        <v>871</v>
      </c>
      <c r="F20" s="32">
        <v>0</v>
      </c>
      <c r="G20" s="32">
        <v>871</v>
      </c>
      <c r="H20" s="32">
        <v>0</v>
      </c>
      <c r="I20" s="32">
        <v>0</v>
      </c>
      <c r="J20" s="32">
        <v>0</v>
      </c>
      <c r="K20" s="42">
        <v>0</v>
      </c>
      <c r="L20" s="32">
        <v>3210120</v>
      </c>
      <c r="M20" s="32">
        <v>3209224</v>
      </c>
      <c r="N20" s="32">
        <v>42080</v>
      </c>
      <c r="O20" s="136">
        <v>896</v>
      </c>
      <c r="P20" s="131"/>
      <c r="Q20" s="21"/>
    </row>
    <row r="21" spans="1:17" ht="27" customHeight="1" thickBot="1">
      <c r="A21" s="25" t="s">
        <v>97</v>
      </c>
      <c r="B21" s="13">
        <v>0</v>
      </c>
      <c r="C21" s="12">
        <v>0</v>
      </c>
      <c r="D21" s="12">
        <v>0</v>
      </c>
      <c r="E21" s="12">
        <v>270181</v>
      </c>
      <c r="F21" s="12">
        <v>194152</v>
      </c>
      <c r="G21" s="12">
        <v>76029</v>
      </c>
      <c r="H21" s="12">
        <v>0</v>
      </c>
      <c r="I21" s="12">
        <v>0</v>
      </c>
      <c r="J21" s="12">
        <v>0</v>
      </c>
      <c r="K21" s="43">
        <v>0</v>
      </c>
      <c r="L21" s="12">
        <v>6478369</v>
      </c>
      <c r="M21" s="12">
        <v>6478369</v>
      </c>
      <c r="N21" s="12">
        <v>196751</v>
      </c>
      <c r="O21" s="137">
        <v>0</v>
      </c>
      <c r="P21" s="131"/>
      <c r="Q21" s="21"/>
    </row>
    <row r="22" spans="1:17" ht="27" customHeight="1">
      <c r="A22" s="169" t="s">
        <v>23</v>
      </c>
      <c r="B22" s="151">
        <v>0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60">
        <v>0</v>
      </c>
      <c r="L22" s="59">
        <v>207155</v>
      </c>
      <c r="M22" s="59">
        <v>207155</v>
      </c>
      <c r="N22" s="59">
        <v>0</v>
      </c>
      <c r="O22" s="142">
        <v>0</v>
      </c>
      <c r="P22" s="131"/>
      <c r="Q22" s="21"/>
    </row>
    <row r="23" spans="1:17" ht="27" customHeight="1">
      <c r="A23" s="24" t="s">
        <v>24</v>
      </c>
      <c r="B23" s="34">
        <v>0</v>
      </c>
      <c r="C23" s="32">
        <v>0</v>
      </c>
      <c r="D23" s="32">
        <v>0</v>
      </c>
      <c r="E23" s="32">
        <v>2934</v>
      </c>
      <c r="F23" s="32">
        <v>2934</v>
      </c>
      <c r="G23" s="32">
        <v>0</v>
      </c>
      <c r="H23" s="32">
        <v>0</v>
      </c>
      <c r="I23" s="32">
        <v>0</v>
      </c>
      <c r="J23" s="32">
        <v>0</v>
      </c>
      <c r="K23" s="42">
        <v>0</v>
      </c>
      <c r="L23" s="32">
        <v>529860</v>
      </c>
      <c r="M23" s="32">
        <v>529860</v>
      </c>
      <c r="N23" s="32">
        <v>0</v>
      </c>
      <c r="O23" s="136">
        <v>0</v>
      </c>
      <c r="P23" s="131"/>
      <c r="Q23" s="21"/>
    </row>
    <row r="24" spans="1:17" ht="27" customHeight="1">
      <c r="A24" s="24" t="s">
        <v>25</v>
      </c>
      <c r="B24" s="34">
        <v>0</v>
      </c>
      <c r="C24" s="32">
        <v>0</v>
      </c>
      <c r="D24" s="32">
        <v>0</v>
      </c>
      <c r="E24" s="32">
        <v>38703</v>
      </c>
      <c r="F24" s="32">
        <v>9847</v>
      </c>
      <c r="G24" s="32">
        <v>28856</v>
      </c>
      <c r="H24" s="32">
        <v>0</v>
      </c>
      <c r="I24" s="32">
        <v>0</v>
      </c>
      <c r="J24" s="32">
        <v>0</v>
      </c>
      <c r="K24" s="42">
        <v>0</v>
      </c>
      <c r="L24" s="32">
        <v>748227</v>
      </c>
      <c r="M24" s="32">
        <v>748067</v>
      </c>
      <c r="N24" s="32">
        <v>0</v>
      </c>
      <c r="O24" s="136">
        <v>160</v>
      </c>
      <c r="P24" s="131"/>
      <c r="Q24" s="21"/>
    </row>
    <row r="25" spans="1:17" ht="27" customHeight="1">
      <c r="A25" s="24" t="s">
        <v>26</v>
      </c>
      <c r="B25" s="34">
        <v>0</v>
      </c>
      <c r="C25" s="32">
        <v>0</v>
      </c>
      <c r="D25" s="32">
        <v>0</v>
      </c>
      <c r="E25" s="32">
        <v>1256</v>
      </c>
      <c r="F25" s="32">
        <v>0</v>
      </c>
      <c r="G25" s="32">
        <v>1256</v>
      </c>
      <c r="H25" s="32">
        <v>0</v>
      </c>
      <c r="I25" s="32">
        <v>0</v>
      </c>
      <c r="J25" s="32">
        <v>0</v>
      </c>
      <c r="K25" s="42">
        <v>0</v>
      </c>
      <c r="L25" s="32">
        <v>278235</v>
      </c>
      <c r="M25" s="32">
        <v>278235</v>
      </c>
      <c r="N25" s="32">
        <v>6386</v>
      </c>
      <c r="O25" s="136">
        <v>0</v>
      </c>
      <c r="P25" s="131"/>
      <c r="Q25" s="21"/>
    </row>
    <row r="26" spans="1:17" ht="27" customHeight="1">
      <c r="A26" s="24" t="s">
        <v>27</v>
      </c>
      <c r="B26" s="34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42">
        <v>0</v>
      </c>
      <c r="L26" s="32">
        <v>123847</v>
      </c>
      <c r="M26" s="32">
        <v>123847</v>
      </c>
      <c r="N26" s="32">
        <v>0</v>
      </c>
      <c r="O26" s="136">
        <v>0</v>
      </c>
      <c r="P26" s="131"/>
      <c r="Q26" s="21"/>
    </row>
    <row r="27" spans="1:17" ht="27" customHeight="1">
      <c r="A27" s="24" t="s">
        <v>28</v>
      </c>
      <c r="B27" s="34">
        <v>0</v>
      </c>
      <c r="C27" s="32">
        <v>0</v>
      </c>
      <c r="D27" s="32">
        <v>0</v>
      </c>
      <c r="E27" s="32">
        <v>29909</v>
      </c>
      <c r="F27" s="32">
        <v>26234</v>
      </c>
      <c r="G27" s="32">
        <v>3675</v>
      </c>
      <c r="H27" s="32">
        <v>0</v>
      </c>
      <c r="I27" s="32">
        <v>0</v>
      </c>
      <c r="J27" s="32">
        <v>0</v>
      </c>
      <c r="K27" s="42">
        <v>0</v>
      </c>
      <c r="L27" s="32">
        <v>748812</v>
      </c>
      <c r="M27" s="32">
        <v>748812</v>
      </c>
      <c r="N27" s="32">
        <v>1087</v>
      </c>
      <c r="O27" s="136">
        <v>0</v>
      </c>
      <c r="P27" s="131"/>
      <c r="Q27" s="21"/>
    </row>
    <row r="28" spans="1:17" ht="27" customHeight="1">
      <c r="A28" s="24" t="s">
        <v>29</v>
      </c>
      <c r="B28" s="34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42">
        <v>0</v>
      </c>
      <c r="L28" s="32">
        <v>888838</v>
      </c>
      <c r="M28" s="32">
        <v>888838</v>
      </c>
      <c r="N28" s="32">
        <v>0</v>
      </c>
      <c r="O28" s="136">
        <v>0</v>
      </c>
      <c r="P28" s="131"/>
      <c r="Q28" s="21"/>
    </row>
    <row r="29" spans="1:17" ht="27" customHeight="1">
      <c r="A29" s="24" t="s">
        <v>30</v>
      </c>
      <c r="B29" s="34">
        <v>8388</v>
      </c>
      <c r="C29" s="32">
        <v>0</v>
      </c>
      <c r="D29" s="32">
        <v>8388</v>
      </c>
      <c r="E29" s="32">
        <v>384208</v>
      </c>
      <c r="F29" s="32">
        <v>175431</v>
      </c>
      <c r="G29" s="32">
        <v>208777</v>
      </c>
      <c r="H29" s="32">
        <v>0</v>
      </c>
      <c r="I29" s="32">
        <v>0</v>
      </c>
      <c r="J29" s="32">
        <v>0</v>
      </c>
      <c r="K29" s="42">
        <v>0</v>
      </c>
      <c r="L29" s="32">
        <v>867924</v>
      </c>
      <c r="M29" s="32">
        <v>867697</v>
      </c>
      <c r="N29" s="32">
        <v>30201</v>
      </c>
      <c r="O29" s="136">
        <v>227</v>
      </c>
      <c r="P29" s="131"/>
      <c r="Q29" s="21"/>
    </row>
    <row r="30" spans="1:17" ht="27" customHeight="1">
      <c r="A30" s="24" t="s">
        <v>31</v>
      </c>
      <c r="B30" s="34">
        <v>0</v>
      </c>
      <c r="C30" s="32">
        <v>0</v>
      </c>
      <c r="D30" s="32">
        <v>0</v>
      </c>
      <c r="E30" s="32">
        <v>12702</v>
      </c>
      <c r="F30" s="32">
        <v>10000</v>
      </c>
      <c r="G30" s="32">
        <v>2702</v>
      </c>
      <c r="H30" s="32">
        <v>0</v>
      </c>
      <c r="I30" s="32">
        <v>0</v>
      </c>
      <c r="J30" s="32">
        <v>0</v>
      </c>
      <c r="K30" s="42">
        <v>0</v>
      </c>
      <c r="L30" s="32">
        <v>497210</v>
      </c>
      <c r="M30" s="32">
        <v>497122</v>
      </c>
      <c r="N30" s="32">
        <v>0</v>
      </c>
      <c r="O30" s="136">
        <v>88</v>
      </c>
      <c r="P30" s="131"/>
      <c r="Q30" s="21"/>
    </row>
    <row r="31" spans="1:17" ht="27" customHeight="1">
      <c r="A31" s="24" t="s">
        <v>32</v>
      </c>
      <c r="B31" s="34">
        <v>0</v>
      </c>
      <c r="C31" s="32">
        <v>0</v>
      </c>
      <c r="D31" s="32">
        <v>0</v>
      </c>
      <c r="E31" s="32">
        <v>23479</v>
      </c>
      <c r="F31" s="32">
        <v>23479</v>
      </c>
      <c r="G31" s="32">
        <v>0</v>
      </c>
      <c r="H31" s="32">
        <v>0</v>
      </c>
      <c r="I31" s="32">
        <v>0</v>
      </c>
      <c r="J31" s="32">
        <v>0</v>
      </c>
      <c r="K31" s="42">
        <v>0</v>
      </c>
      <c r="L31" s="32">
        <v>314387</v>
      </c>
      <c r="M31" s="32">
        <v>314387</v>
      </c>
      <c r="N31" s="32">
        <v>0</v>
      </c>
      <c r="O31" s="136">
        <v>0</v>
      </c>
      <c r="P31" s="131"/>
      <c r="Q31" s="21"/>
    </row>
    <row r="32" spans="1:17" ht="27" customHeight="1">
      <c r="A32" s="24" t="s">
        <v>98</v>
      </c>
      <c r="B32" s="34">
        <v>25633</v>
      </c>
      <c r="C32" s="32">
        <v>0</v>
      </c>
      <c r="D32" s="32">
        <v>25633</v>
      </c>
      <c r="E32" s="32">
        <v>638771</v>
      </c>
      <c r="F32" s="32">
        <v>464034</v>
      </c>
      <c r="G32" s="32">
        <v>174737</v>
      </c>
      <c r="H32" s="32">
        <v>0</v>
      </c>
      <c r="I32" s="32">
        <v>0</v>
      </c>
      <c r="J32" s="32">
        <v>0</v>
      </c>
      <c r="K32" s="42">
        <v>0</v>
      </c>
      <c r="L32" s="32">
        <v>1218686</v>
      </c>
      <c r="M32" s="32">
        <v>1218686</v>
      </c>
      <c r="N32" s="32">
        <v>25452</v>
      </c>
      <c r="O32" s="136">
        <v>0</v>
      </c>
      <c r="P32" s="131"/>
      <c r="Q32" s="21"/>
    </row>
    <row r="33" spans="1:17" ht="27" customHeight="1">
      <c r="A33" s="24" t="s">
        <v>99</v>
      </c>
      <c r="B33" s="34">
        <v>9750</v>
      </c>
      <c r="C33" s="32">
        <v>0</v>
      </c>
      <c r="D33" s="32">
        <v>9750</v>
      </c>
      <c r="E33" s="32">
        <v>194573</v>
      </c>
      <c r="F33" s="32">
        <v>188762</v>
      </c>
      <c r="G33" s="32">
        <v>5811</v>
      </c>
      <c r="H33" s="32">
        <v>0</v>
      </c>
      <c r="I33" s="32">
        <v>0</v>
      </c>
      <c r="J33" s="32">
        <v>0</v>
      </c>
      <c r="K33" s="42">
        <v>0</v>
      </c>
      <c r="L33" s="32">
        <v>1197268</v>
      </c>
      <c r="M33" s="32">
        <v>1197268</v>
      </c>
      <c r="N33" s="32">
        <v>50837</v>
      </c>
      <c r="O33" s="136">
        <v>0</v>
      </c>
      <c r="P33" s="131"/>
      <c r="Q33" s="21"/>
    </row>
    <row r="34" spans="1:17" ht="27" customHeight="1">
      <c r="A34" s="24" t="s">
        <v>101</v>
      </c>
      <c r="B34" s="34">
        <v>3641</v>
      </c>
      <c r="C34" s="32">
        <v>0</v>
      </c>
      <c r="D34" s="32">
        <v>3641</v>
      </c>
      <c r="E34" s="32">
        <v>46631</v>
      </c>
      <c r="F34" s="32">
        <v>38584</v>
      </c>
      <c r="G34" s="32">
        <v>8047</v>
      </c>
      <c r="H34" s="32">
        <v>0</v>
      </c>
      <c r="I34" s="32">
        <v>0</v>
      </c>
      <c r="J34" s="32">
        <v>0</v>
      </c>
      <c r="K34" s="42">
        <v>0</v>
      </c>
      <c r="L34" s="32">
        <v>1466389</v>
      </c>
      <c r="M34" s="32">
        <v>1466268</v>
      </c>
      <c r="N34" s="32">
        <v>56906</v>
      </c>
      <c r="O34" s="136">
        <v>121</v>
      </c>
      <c r="P34" s="131"/>
      <c r="Q34" s="21"/>
    </row>
    <row r="35" spans="1:17" ht="27" customHeight="1">
      <c r="A35" s="24" t="s">
        <v>33</v>
      </c>
      <c r="B35" s="34">
        <v>0</v>
      </c>
      <c r="C35" s="32">
        <v>0</v>
      </c>
      <c r="D35" s="32">
        <v>0</v>
      </c>
      <c r="E35" s="32">
        <v>357601</v>
      </c>
      <c r="F35" s="32">
        <v>222674</v>
      </c>
      <c r="G35" s="32">
        <v>134927</v>
      </c>
      <c r="H35" s="32">
        <v>0</v>
      </c>
      <c r="I35" s="32">
        <v>0</v>
      </c>
      <c r="J35" s="32">
        <v>0</v>
      </c>
      <c r="K35" s="42">
        <v>0</v>
      </c>
      <c r="L35" s="32">
        <v>531770</v>
      </c>
      <c r="M35" s="32">
        <v>531632</v>
      </c>
      <c r="N35" s="32">
        <v>30204</v>
      </c>
      <c r="O35" s="136">
        <v>138</v>
      </c>
      <c r="P35" s="131"/>
      <c r="Q35" s="21"/>
    </row>
    <row r="36" spans="1:17" ht="27" customHeight="1" thickBot="1">
      <c r="A36" s="170" t="s">
        <v>34</v>
      </c>
      <c r="B36" s="153">
        <v>0</v>
      </c>
      <c r="C36" s="64">
        <v>0</v>
      </c>
      <c r="D36" s="64">
        <v>0</v>
      </c>
      <c r="E36" s="64">
        <v>540814</v>
      </c>
      <c r="F36" s="64">
        <v>403283</v>
      </c>
      <c r="G36" s="64">
        <v>137531</v>
      </c>
      <c r="H36" s="64">
        <v>0</v>
      </c>
      <c r="I36" s="64">
        <v>0</v>
      </c>
      <c r="J36" s="64">
        <v>0</v>
      </c>
      <c r="K36" s="65">
        <v>0</v>
      </c>
      <c r="L36" s="64">
        <v>651973</v>
      </c>
      <c r="M36" s="64">
        <v>651973</v>
      </c>
      <c r="N36" s="64">
        <v>55769</v>
      </c>
      <c r="O36" s="143">
        <v>0</v>
      </c>
      <c r="P36" s="131"/>
      <c r="Q36" s="21"/>
    </row>
    <row r="37" spans="1:17" ht="27" customHeight="1" thickBot="1">
      <c r="A37" s="161" t="s">
        <v>35</v>
      </c>
      <c r="B37" s="37">
        <f aca="true" t="shared" si="0" ref="B37:O37">SUM(B8:B21)</f>
        <v>113087</v>
      </c>
      <c r="C37" s="38">
        <f t="shared" si="0"/>
        <v>28000</v>
      </c>
      <c r="D37" s="38">
        <f t="shared" si="0"/>
        <v>85087</v>
      </c>
      <c r="E37" s="38">
        <f t="shared" si="0"/>
        <v>2357635</v>
      </c>
      <c r="F37" s="38">
        <f t="shared" si="0"/>
        <v>1428240</v>
      </c>
      <c r="G37" s="38">
        <f t="shared" si="0"/>
        <v>929395</v>
      </c>
      <c r="H37" s="38">
        <f t="shared" si="0"/>
        <v>0</v>
      </c>
      <c r="I37" s="38">
        <f t="shared" si="0"/>
        <v>0</v>
      </c>
      <c r="J37" s="38">
        <f t="shared" si="0"/>
        <v>0</v>
      </c>
      <c r="K37" s="44">
        <f t="shared" si="0"/>
        <v>0</v>
      </c>
      <c r="L37" s="38">
        <f t="shared" si="0"/>
        <v>69196902</v>
      </c>
      <c r="M37" s="38">
        <f t="shared" si="0"/>
        <v>69184322</v>
      </c>
      <c r="N37" s="38">
        <f t="shared" si="0"/>
        <v>561357</v>
      </c>
      <c r="O37" s="138">
        <f t="shared" si="0"/>
        <v>12580</v>
      </c>
      <c r="P37" s="131"/>
      <c r="Q37" s="21"/>
    </row>
    <row r="38" spans="1:17" ht="27" customHeight="1" thickBot="1">
      <c r="A38" s="162" t="s">
        <v>103</v>
      </c>
      <c r="B38" s="10">
        <f aca="true" t="shared" si="1" ref="B38:O38">SUM(B22:B36)</f>
        <v>47412</v>
      </c>
      <c r="C38" s="11">
        <f t="shared" si="1"/>
        <v>0</v>
      </c>
      <c r="D38" s="11">
        <f t="shared" si="1"/>
        <v>47412</v>
      </c>
      <c r="E38" s="11">
        <f t="shared" si="1"/>
        <v>2271581</v>
      </c>
      <c r="F38" s="11">
        <f t="shared" si="1"/>
        <v>1565262</v>
      </c>
      <c r="G38" s="11">
        <f t="shared" si="1"/>
        <v>706319</v>
      </c>
      <c r="H38" s="11">
        <f t="shared" si="1"/>
        <v>0</v>
      </c>
      <c r="I38" s="11">
        <f t="shared" si="1"/>
        <v>0</v>
      </c>
      <c r="J38" s="11">
        <f t="shared" si="1"/>
        <v>0</v>
      </c>
      <c r="K38" s="45">
        <f t="shared" si="1"/>
        <v>0</v>
      </c>
      <c r="L38" s="11">
        <f t="shared" si="1"/>
        <v>10270581</v>
      </c>
      <c r="M38" s="11">
        <f t="shared" si="1"/>
        <v>10269847</v>
      </c>
      <c r="N38" s="11">
        <f t="shared" si="1"/>
        <v>256842</v>
      </c>
      <c r="O38" s="139">
        <f t="shared" si="1"/>
        <v>734</v>
      </c>
      <c r="P38" s="131"/>
      <c r="Q38" s="21"/>
    </row>
    <row r="39" spans="1:17" ht="27" customHeight="1" thickBot="1">
      <c r="A39" s="25" t="s">
        <v>36</v>
      </c>
      <c r="B39" s="10">
        <f aca="true" t="shared" si="2" ref="B39:O39">SUM(B8:B36)</f>
        <v>160499</v>
      </c>
      <c r="C39" s="11">
        <f t="shared" si="2"/>
        <v>28000</v>
      </c>
      <c r="D39" s="11">
        <f t="shared" si="2"/>
        <v>132499</v>
      </c>
      <c r="E39" s="11">
        <f t="shared" si="2"/>
        <v>4629216</v>
      </c>
      <c r="F39" s="11">
        <f t="shared" si="2"/>
        <v>2993502</v>
      </c>
      <c r="G39" s="11">
        <f t="shared" si="2"/>
        <v>1635714</v>
      </c>
      <c r="H39" s="11">
        <f t="shared" si="2"/>
        <v>0</v>
      </c>
      <c r="I39" s="11">
        <f t="shared" si="2"/>
        <v>0</v>
      </c>
      <c r="J39" s="11">
        <f t="shared" si="2"/>
        <v>0</v>
      </c>
      <c r="K39" s="45">
        <f t="shared" si="2"/>
        <v>0</v>
      </c>
      <c r="L39" s="11">
        <f t="shared" si="2"/>
        <v>79467483</v>
      </c>
      <c r="M39" s="11">
        <f t="shared" si="2"/>
        <v>79454169</v>
      </c>
      <c r="N39" s="11">
        <f t="shared" si="2"/>
        <v>818199</v>
      </c>
      <c r="O39" s="139">
        <f t="shared" si="2"/>
        <v>13314</v>
      </c>
      <c r="P39" s="131"/>
      <c r="Q39" s="21"/>
    </row>
    <row r="40" ht="27" customHeight="1"/>
  </sheetData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&amp;L&amp;24４－２　歳出の状況（性質別）（３）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="65" zoomScaleNormal="65" workbookViewId="0" topLeftCell="A1">
      <pane xSplit="1" ySplit="7" topLeftCell="B8" activePane="bottomRight" state="frozen"/>
      <selection pane="topLeft" activeCell="N36" sqref="A22:N36"/>
      <selection pane="topRight" activeCell="N36" sqref="A22:N36"/>
      <selection pane="bottomLeft" activeCell="N36" sqref="A22:N36"/>
      <selection pane="bottomRight" activeCell="A2" sqref="A2"/>
    </sheetView>
  </sheetViews>
  <sheetFormatPr defaultColWidth="14.66015625" defaultRowHeight="23.25" customHeight="1"/>
  <cols>
    <col min="1" max="1" width="14.16015625" style="7" customWidth="1"/>
    <col min="2" max="15" width="14.66015625" style="7" customWidth="1"/>
    <col min="16" max="16384" width="14.66015625" style="7" customWidth="1"/>
  </cols>
  <sheetData>
    <row r="1" spans="1:15" ht="27" customHeight="1">
      <c r="A1" s="81" t="s">
        <v>60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191" t="s">
        <v>125</v>
      </c>
    </row>
    <row r="2" spans="1:15" ht="27" customHeight="1" thickBot="1">
      <c r="A2" s="84"/>
      <c r="B2" s="84"/>
      <c r="C2" s="84"/>
      <c r="D2" s="110"/>
      <c r="E2" s="84"/>
      <c r="F2" s="84"/>
      <c r="G2" s="84"/>
      <c r="H2" s="84"/>
      <c r="I2" s="110"/>
      <c r="J2" s="84"/>
      <c r="K2" s="84"/>
      <c r="L2" s="84"/>
      <c r="M2" s="84"/>
      <c r="N2" s="84"/>
      <c r="O2" s="110" t="s">
        <v>1</v>
      </c>
    </row>
    <row r="3" spans="1:16" ht="27" customHeight="1">
      <c r="A3" s="117"/>
      <c r="B3" s="174"/>
      <c r="C3" s="109"/>
      <c r="D3" s="109"/>
      <c r="E3" s="175"/>
      <c r="F3" s="91"/>
      <c r="G3" s="109"/>
      <c r="H3" s="91"/>
      <c r="I3" s="176"/>
      <c r="J3" s="108"/>
      <c r="K3" s="109"/>
      <c r="L3" s="109"/>
      <c r="M3" s="109"/>
      <c r="N3" s="109"/>
      <c r="O3" s="130"/>
      <c r="P3" s="131"/>
    </row>
    <row r="4" spans="1:16" ht="27" customHeight="1">
      <c r="A4" s="118"/>
      <c r="B4" s="111"/>
      <c r="C4" s="91"/>
      <c r="D4" s="91"/>
      <c r="E4" s="129"/>
      <c r="F4" s="100" t="s">
        <v>62</v>
      </c>
      <c r="G4" s="85"/>
      <c r="H4" s="85"/>
      <c r="I4" s="93"/>
      <c r="J4" s="91"/>
      <c r="K4" s="91"/>
      <c r="L4" s="91"/>
      <c r="M4" s="91"/>
      <c r="N4" s="192"/>
      <c r="O4" s="193"/>
      <c r="P4" s="131"/>
    </row>
    <row r="5" spans="1:16" ht="27" customHeight="1">
      <c r="A5" s="119" t="s">
        <v>113</v>
      </c>
      <c r="B5" s="112" t="s">
        <v>61</v>
      </c>
      <c r="C5" s="100" t="s">
        <v>67</v>
      </c>
      <c r="D5" s="100" t="s">
        <v>120</v>
      </c>
      <c r="E5" s="184" t="s">
        <v>68</v>
      </c>
      <c r="F5" s="91"/>
      <c r="G5" s="85" t="s">
        <v>69</v>
      </c>
      <c r="H5" s="96" t="s">
        <v>70</v>
      </c>
      <c r="I5" s="93" t="s">
        <v>69</v>
      </c>
      <c r="J5" s="177" t="s">
        <v>79</v>
      </c>
      <c r="K5" s="100" t="s">
        <v>119</v>
      </c>
      <c r="L5" s="100" t="s">
        <v>80</v>
      </c>
      <c r="M5" s="178" t="s">
        <v>109</v>
      </c>
      <c r="N5" s="107" t="s">
        <v>90</v>
      </c>
      <c r="O5" s="141" t="s">
        <v>81</v>
      </c>
      <c r="P5" s="131"/>
    </row>
    <row r="6" spans="1:16" ht="27" customHeight="1">
      <c r="A6" s="118"/>
      <c r="B6" s="111"/>
      <c r="C6" s="100" t="s">
        <v>74</v>
      </c>
      <c r="D6" s="100" t="s">
        <v>74</v>
      </c>
      <c r="E6" s="107" t="s">
        <v>75</v>
      </c>
      <c r="F6" s="100" t="s">
        <v>76</v>
      </c>
      <c r="G6" s="180" t="s">
        <v>124</v>
      </c>
      <c r="H6" s="85"/>
      <c r="I6" s="181" t="s">
        <v>124</v>
      </c>
      <c r="J6" s="91"/>
      <c r="K6" s="100" t="s">
        <v>87</v>
      </c>
      <c r="L6" s="100" t="s">
        <v>117</v>
      </c>
      <c r="M6" s="178" t="s">
        <v>118</v>
      </c>
      <c r="N6" s="107" t="s">
        <v>91</v>
      </c>
      <c r="O6" s="141" t="s">
        <v>88</v>
      </c>
      <c r="P6" s="131"/>
    </row>
    <row r="7" spans="1:16" ht="27" customHeight="1" thickBot="1">
      <c r="A7" s="120"/>
      <c r="B7" s="115"/>
      <c r="C7" s="104"/>
      <c r="D7" s="104"/>
      <c r="E7" s="103"/>
      <c r="F7" s="104"/>
      <c r="G7" s="182" t="s">
        <v>47</v>
      </c>
      <c r="H7" s="101"/>
      <c r="I7" s="183" t="s">
        <v>47</v>
      </c>
      <c r="J7" s="104"/>
      <c r="K7" s="104"/>
      <c r="L7" s="186" t="s">
        <v>110</v>
      </c>
      <c r="M7" s="179"/>
      <c r="N7" s="194" t="s">
        <v>111</v>
      </c>
      <c r="O7" s="185"/>
      <c r="P7" s="131"/>
    </row>
    <row r="8" spans="1:16" ht="27" customHeight="1">
      <c r="A8" s="121" t="s">
        <v>12</v>
      </c>
      <c r="B8" s="5">
        <v>1948347</v>
      </c>
      <c r="C8" s="4">
        <v>1899999</v>
      </c>
      <c r="D8" s="4">
        <v>4334</v>
      </c>
      <c r="E8" s="40">
        <v>44014</v>
      </c>
      <c r="F8" s="4">
        <v>63500</v>
      </c>
      <c r="G8" s="4">
        <v>63500</v>
      </c>
      <c r="H8" s="4">
        <v>194500</v>
      </c>
      <c r="I8" s="40">
        <v>0</v>
      </c>
      <c r="J8" s="4">
        <v>12892214</v>
      </c>
      <c r="K8" s="4">
        <v>5540425</v>
      </c>
      <c r="L8" s="4">
        <v>1537691</v>
      </c>
      <c r="M8" s="4">
        <v>2737298</v>
      </c>
      <c r="N8" s="4">
        <v>3076800</v>
      </c>
      <c r="O8" s="134">
        <v>0</v>
      </c>
      <c r="P8" s="131"/>
    </row>
    <row r="9" spans="1:16" ht="27" customHeight="1">
      <c r="A9" s="121" t="s">
        <v>13</v>
      </c>
      <c r="B9" s="5">
        <v>2954774</v>
      </c>
      <c r="C9" s="4">
        <v>1464138</v>
      </c>
      <c r="D9" s="4">
        <v>4293</v>
      </c>
      <c r="E9" s="40">
        <v>1486343</v>
      </c>
      <c r="F9" s="4">
        <v>1096104</v>
      </c>
      <c r="G9" s="4">
        <v>1096104</v>
      </c>
      <c r="H9" s="4">
        <v>2128584</v>
      </c>
      <c r="I9" s="40">
        <v>0</v>
      </c>
      <c r="J9" s="4">
        <v>6844852</v>
      </c>
      <c r="K9" s="4">
        <v>528656</v>
      </c>
      <c r="L9" s="4">
        <v>1541318</v>
      </c>
      <c r="M9" s="4">
        <v>2371238</v>
      </c>
      <c r="N9" s="4">
        <v>2403640</v>
      </c>
      <c r="O9" s="134">
        <v>0</v>
      </c>
      <c r="P9" s="131"/>
    </row>
    <row r="10" spans="1:16" ht="27" customHeight="1">
      <c r="A10" s="121" t="s">
        <v>14</v>
      </c>
      <c r="B10" s="5">
        <v>721252</v>
      </c>
      <c r="C10" s="4">
        <v>13034</v>
      </c>
      <c r="D10" s="4">
        <v>400797</v>
      </c>
      <c r="E10" s="40">
        <v>307421</v>
      </c>
      <c r="F10" s="4">
        <v>199700</v>
      </c>
      <c r="G10" s="4">
        <v>199700</v>
      </c>
      <c r="H10" s="4">
        <v>10425</v>
      </c>
      <c r="I10" s="40">
        <v>0</v>
      </c>
      <c r="J10" s="4">
        <v>4188466</v>
      </c>
      <c r="K10" s="4">
        <v>489445</v>
      </c>
      <c r="L10" s="4">
        <v>762359</v>
      </c>
      <c r="M10" s="4">
        <v>1364944</v>
      </c>
      <c r="N10" s="4">
        <v>1571718</v>
      </c>
      <c r="O10" s="134">
        <v>0</v>
      </c>
      <c r="P10" s="131"/>
    </row>
    <row r="11" spans="1:16" ht="27" customHeight="1">
      <c r="A11" s="121" t="s">
        <v>15</v>
      </c>
      <c r="B11" s="5">
        <v>1065465</v>
      </c>
      <c r="C11" s="4">
        <v>995410</v>
      </c>
      <c r="D11" s="4">
        <v>2265</v>
      </c>
      <c r="E11" s="40">
        <v>67790</v>
      </c>
      <c r="F11" s="4">
        <v>401864</v>
      </c>
      <c r="G11" s="4">
        <v>401864</v>
      </c>
      <c r="H11" s="4">
        <v>6341</v>
      </c>
      <c r="I11" s="40">
        <v>0</v>
      </c>
      <c r="J11" s="4">
        <v>5359475</v>
      </c>
      <c r="K11" s="4">
        <v>320617</v>
      </c>
      <c r="L11" s="4">
        <v>1247247</v>
      </c>
      <c r="M11" s="4">
        <v>1825109</v>
      </c>
      <c r="N11" s="4">
        <v>1966502</v>
      </c>
      <c r="O11" s="134">
        <v>0</v>
      </c>
      <c r="P11" s="131"/>
    </row>
    <row r="12" spans="1:16" ht="27" customHeight="1">
      <c r="A12" s="121" t="s">
        <v>16</v>
      </c>
      <c r="B12" s="5">
        <v>1410964</v>
      </c>
      <c r="C12" s="4">
        <v>592928</v>
      </c>
      <c r="D12" s="4">
        <v>3</v>
      </c>
      <c r="E12" s="40">
        <v>818033</v>
      </c>
      <c r="F12" s="4">
        <v>502900</v>
      </c>
      <c r="G12" s="4">
        <v>0</v>
      </c>
      <c r="H12" s="4">
        <v>1210473</v>
      </c>
      <c r="I12" s="40">
        <v>0</v>
      </c>
      <c r="J12" s="4">
        <v>2995557</v>
      </c>
      <c r="K12" s="4">
        <v>113728</v>
      </c>
      <c r="L12" s="4">
        <v>627612</v>
      </c>
      <c r="M12" s="4">
        <v>1110669</v>
      </c>
      <c r="N12" s="4">
        <v>1143548</v>
      </c>
      <c r="O12" s="134">
        <v>0</v>
      </c>
      <c r="P12" s="131"/>
    </row>
    <row r="13" spans="1:16" ht="27" customHeight="1">
      <c r="A13" s="121" t="s">
        <v>17</v>
      </c>
      <c r="B13" s="5">
        <v>54437</v>
      </c>
      <c r="C13" s="4">
        <v>25708</v>
      </c>
      <c r="D13" s="4">
        <v>25106</v>
      </c>
      <c r="E13" s="40">
        <v>3623</v>
      </c>
      <c r="F13" s="4">
        <v>7251</v>
      </c>
      <c r="G13" s="4">
        <v>7251</v>
      </c>
      <c r="H13" s="4">
        <v>3030000</v>
      </c>
      <c r="I13" s="40">
        <v>0</v>
      </c>
      <c r="J13" s="4">
        <v>5770621</v>
      </c>
      <c r="K13" s="4">
        <v>2051727</v>
      </c>
      <c r="L13" s="4">
        <v>933069</v>
      </c>
      <c r="M13" s="4">
        <v>1296715</v>
      </c>
      <c r="N13" s="4">
        <v>1489110</v>
      </c>
      <c r="O13" s="134">
        <v>0</v>
      </c>
      <c r="P13" s="131"/>
    </row>
    <row r="14" spans="1:16" ht="27" customHeight="1">
      <c r="A14" s="121" t="s">
        <v>18</v>
      </c>
      <c r="B14" s="5">
        <v>216895</v>
      </c>
      <c r="C14" s="4">
        <v>169894</v>
      </c>
      <c r="D14" s="4">
        <v>0</v>
      </c>
      <c r="E14" s="40">
        <v>47001</v>
      </c>
      <c r="F14" s="4">
        <v>396884</v>
      </c>
      <c r="G14" s="4">
        <v>396884</v>
      </c>
      <c r="H14" s="4">
        <v>40570</v>
      </c>
      <c r="I14" s="40">
        <v>0</v>
      </c>
      <c r="J14" s="4">
        <v>2729837</v>
      </c>
      <c r="K14" s="4">
        <v>880241</v>
      </c>
      <c r="L14" s="4">
        <v>288979</v>
      </c>
      <c r="M14" s="4">
        <v>664537</v>
      </c>
      <c r="N14" s="4">
        <v>896080</v>
      </c>
      <c r="O14" s="134">
        <v>0</v>
      </c>
      <c r="P14" s="131"/>
    </row>
    <row r="15" spans="1:16" ht="27" customHeight="1">
      <c r="A15" s="121" t="s">
        <v>19</v>
      </c>
      <c r="B15" s="5">
        <v>1024702</v>
      </c>
      <c r="C15" s="4">
        <v>785457</v>
      </c>
      <c r="D15" s="4">
        <v>60093</v>
      </c>
      <c r="E15" s="40">
        <v>179152</v>
      </c>
      <c r="F15" s="4">
        <v>800</v>
      </c>
      <c r="G15" s="4">
        <v>0</v>
      </c>
      <c r="H15" s="4">
        <v>23905</v>
      </c>
      <c r="I15" s="40">
        <v>0</v>
      </c>
      <c r="J15" s="4">
        <v>876874</v>
      </c>
      <c r="K15" s="4">
        <v>2768</v>
      </c>
      <c r="L15" s="4">
        <v>171387</v>
      </c>
      <c r="M15" s="4">
        <v>361489</v>
      </c>
      <c r="N15" s="4">
        <v>341230</v>
      </c>
      <c r="O15" s="134">
        <v>0</v>
      </c>
      <c r="P15" s="131"/>
    </row>
    <row r="16" spans="1:16" ht="27" customHeight="1">
      <c r="A16" s="121" t="s">
        <v>20</v>
      </c>
      <c r="B16" s="5">
        <v>115390</v>
      </c>
      <c r="C16" s="4">
        <v>7484</v>
      </c>
      <c r="D16" s="4">
        <v>2729</v>
      </c>
      <c r="E16" s="40">
        <v>105177</v>
      </c>
      <c r="F16" s="4">
        <v>31054</v>
      </c>
      <c r="G16" s="4">
        <v>31054</v>
      </c>
      <c r="H16" s="4">
        <v>31000</v>
      </c>
      <c r="I16" s="40">
        <v>0</v>
      </c>
      <c r="J16" s="4">
        <v>1791348</v>
      </c>
      <c r="K16" s="4">
        <v>620617</v>
      </c>
      <c r="L16" s="4">
        <v>232389</v>
      </c>
      <c r="M16" s="4">
        <v>443916</v>
      </c>
      <c r="N16" s="4">
        <v>494426</v>
      </c>
      <c r="O16" s="134">
        <v>0</v>
      </c>
      <c r="P16" s="131"/>
    </row>
    <row r="17" spans="1:16" ht="27" customHeight="1">
      <c r="A17" s="121" t="s">
        <v>21</v>
      </c>
      <c r="B17" s="5">
        <v>132415</v>
      </c>
      <c r="C17" s="4">
        <v>754</v>
      </c>
      <c r="D17" s="4">
        <v>561</v>
      </c>
      <c r="E17" s="40">
        <v>131100</v>
      </c>
      <c r="F17" s="4">
        <v>0</v>
      </c>
      <c r="G17" s="4">
        <v>0</v>
      </c>
      <c r="H17" s="4">
        <v>32000</v>
      </c>
      <c r="I17" s="40">
        <v>0</v>
      </c>
      <c r="J17" s="4">
        <v>950671</v>
      </c>
      <c r="K17" s="4">
        <v>164587</v>
      </c>
      <c r="L17" s="4">
        <v>214725</v>
      </c>
      <c r="M17" s="4">
        <v>255839</v>
      </c>
      <c r="N17" s="4">
        <v>315520</v>
      </c>
      <c r="O17" s="134">
        <v>0</v>
      </c>
      <c r="P17" s="131"/>
    </row>
    <row r="18" spans="1:16" ht="27" customHeight="1">
      <c r="A18" s="121" t="s">
        <v>22</v>
      </c>
      <c r="B18" s="5">
        <v>132534</v>
      </c>
      <c r="C18" s="4">
        <v>9091</v>
      </c>
      <c r="D18" s="4">
        <v>602</v>
      </c>
      <c r="E18" s="40">
        <v>122841</v>
      </c>
      <c r="F18" s="4">
        <v>0</v>
      </c>
      <c r="G18" s="4">
        <v>0</v>
      </c>
      <c r="H18" s="4">
        <v>114452</v>
      </c>
      <c r="I18" s="40">
        <v>0</v>
      </c>
      <c r="J18" s="4">
        <v>1054501</v>
      </c>
      <c r="K18" s="4">
        <v>63898</v>
      </c>
      <c r="L18" s="4">
        <v>262046</v>
      </c>
      <c r="M18" s="4">
        <v>343919</v>
      </c>
      <c r="N18" s="4">
        <v>384638</v>
      </c>
      <c r="O18" s="134">
        <v>0</v>
      </c>
      <c r="P18" s="131"/>
    </row>
    <row r="19" spans="1:16" ht="27" customHeight="1">
      <c r="A19" s="124" t="s">
        <v>92</v>
      </c>
      <c r="B19" s="29">
        <v>2287307</v>
      </c>
      <c r="C19" s="28">
        <v>1307156</v>
      </c>
      <c r="D19" s="28">
        <v>867925</v>
      </c>
      <c r="E19" s="41">
        <v>112226</v>
      </c>
      <c r="F19" s="28">
        <v>0</v>
      </c>
      <c r="G19" s="28">
        <v>0</v>
      </c>
      <c r="H19" s="28">
        <v>5000</v>
      </c>
      <c r="I19" s="41">
        <v>0</v>
      </c>
      <c r="J19" s="28">
        <v>2334544</v>
      </c>
      <c r="K19" s="28">
        <v>1210874</v>
      </c>
      <c r="L19" s="28">
        <v>238636</v>
      </c>
      <c r="M19" s="28">
        <v>482139</v>
      </c>
      <c r="N19" s="28">
        <v>402895</v>
      </c>
      <c r="O19" s="135">
        <v>0</v>
      </c>
      <c r="P19" s="131"/>
    </row>
    <row r="20" spans="1:16" ht="27" customHeight="1">
      <c r="A20" s="73" t="s">
        <v>96</v>
      </c>
      <c r="B20" s="34">
        <v>1930860</v>
      </c>
      <c r="C20" s="32">
        <v>1103600</v>
      </c>
      <c r="D20" s="32">
        <v>257255</v>
      </c>
      <c r="E20" s="42">
        <v>570005</v>
      </c>
      <c r="F20" s="32">
        <v>52000</v>
      </c>
      <c r="G20" s="32">
        <v>52000</v>
      </c>
      <c r="H20" s="32">
        <v>15480</v>
      </c>
      <c r="I20" s="42">
        <v>0</v>
      </c>
      <c r="J20" s="32">
        <v>2564869</v>
      </c>
      <c r="K20" s="32">
        <v>411233</v>
      </c>
      <c r="L20" s="32">
        <v>636455</v>
      </c>
      <c r="M20" s="32">
        <v>742894</v>
      </c>
      <c r="N20" s="32">
        <v>774287</v>
      </c>
      <c r="O20" s="136">
        <v>0</v>
      </c>
      <c r="P20" s="131"/>
    </row>
    <row r="21" spans="1:16" ht="27" customHeight="1" thickBot="1">
      <c r="A21" s="74" t="s">
        <v>97</v>
      </c>
      <c r="B21" s="13">
        <v>997697</v>
      </c>
      <c r="C21" s="12">
        <v>857718</v>
      </c>
      <c r="D21" s="12">
        <v>137</v>
      </c>
      <c r="E21" s="43">
        <v>139842</v>
      </c>
      <c r="F21" s="12">
        <v>329600</v>
      </c>
      <c r="G21" s="12">
        <v>140600</v>
      </c>
      <c r="H21" s="12">
        <v>350000</v>
      </c>
      <c r="I21" s="43">
        <v>300000</v>
      </c>
      <c r="J21" s="12">
        <v>3547655</v>
      </c>
      <c r="K21" s="12">
        <v>1415710</v>
      </c>
      <c r="L21" s="12">
        <v>552393</v>
      </c>
      <c r="M21" s="12">
        <v>283513</v>
      </c>
      <c r="N21" s="12">
        <v>1296039</v>
      </c>
      <c r="O21" s="137">
        <v>0</v>
      </c>
      <c r="P21" s="131"/>
    </row>
    <row r="22" spans="1:16" ht="27" customHeight="1">
      <c r="A22" s="150" t="s">
        <v>23</v>
      </c>
      <c r="B22" s="151">
        <v>12864</v>
      </c>
      <c r="C22" s="59">
        <v>3669</v>
      </c>
      <c r="D22" s="59">
        <v>1780</v>
      </c>
      <c r="E22" s="60">
        <v>7415</v>
      </c>
      <c r="F22" s="59">
        <v>0</v>
      </c>
      <c r="G22" s="59">
        <v>0</v>
      </c>
      <c r="H22" s="59">
        <v>1680</v>
      </c>
      <c r="I22" s="60">
        <v>0</v>
      </c>
      <c r="J22" s="59">
        <v>479799</v>
      </c>
      <c r="K22" s="59">
        <v>301615</v>
      </c>
      <c r="L22" s="59">
        <v>64845</v>
      </c>
      <c r="M22" s="59">
        <v>49513</v>
      </c>
      <c r="N22" s="59">
        <v>63826</v>
      </c>
      <c r="O22" s="142">
        <v>0</v>
      </c>
      <c r="P22" s="131"/>
    </row>
    <row r="23" spans="1:16" ht="27" customHeight="1">
      <c r="A23" s="73" t="s">
        <v>24</v>
      </c>
      <c r="B23" s="34">
        <v>197160</v>
      </c>
      <c r="C23" s="32">
        <v>63708</v>
      </c>
      <c r="D23" s="32">
        <v>0</v>
      </c>
      <c r="E23" s="42">
        <v>133452</v>
      </c>
      <c r="F23" s="32">
        <v>0</v>
      </c>
      <c r="G23" s="32">
        <v>0</v>
      </c>
      <c r="H23" s="32">
        <v>0</v>
      </c>
      <c r="I23" s="42">
        <v>0</v>
      </c>
      <c r="J23" s="32">
        <v>862090</v>
      </c>
      <c r="K23" s="32">
        <v>354565</v>
      </c>
      <c r="L23" s="32">
        <v>149977</v>
      </c>
      <c r="M23" s="32">
        <v>174884</v>
      </c>
      <c r="N23" s="32">
        <v>182664</v>
      </c>
      <c r="O23" s="136">
        <v>0</v>
      </c>
      <c r="P23" s="131"/>
    </row>
    <row r="24" spans="1:16" ht="27" customHeight="1">
      <c r="A24" s="73" t="s">
        <v>25</v>
      </c>
      <c r="B24" s="34">
        <v>163271</v>
      </c>
      <c r="C24" s="32">
        <v>3602</v>
      </c>
      <c r="D24" s="32">
        <v>687</v>
      </c>
      <c r="E24" s="42">
        <v>158982</v>
      </c>
      <c r="F24" s="32">
        <v>23587</v>
      </c>
      <c r="G24" s="32">
        <v>23587</v>
      </c>
      <c r="H24" s="32">
        <v>8188</v>
      </c>
      <c r="I24" s="42">
        <v>0</v>
      </c>
      <c r="J24" s="32">
        <v>1517739</v>
      </c>
      <c r="K24" s="32">
        <v>551025</v>
      </c>
      <c r="L24" s="32">
        <v>184097</v>
      </c>
      <c r="M24" s="32">
        <v>340878</v>
      </c>
      <c r="N24" s="32">
        <v>441739</v>
      </c>
      <c r="O24" s="136">
        <v>0</v>
      </c>
      <c r="P24" s="131"/>
    </row>
    <row r="25" spans="1:16" ht="27" customHeight="1">
      <c r="A25" s="73" t="s">
        <v>26</v>
      </c>
      <c r="B25" s="34">
        <v>506830</v>
      </c>
      <c r="C25" s="32">
        <v>357769</v>
      </c>
      <c r="D25" s="32">
        <v>32</v>
      </c>
      <c r="E25" s="42">
        <v>149029</v>
      </c>
      <c r="F25" s="32">
        <v>0</v>
      </c>
      <c r="G25" s="32">
        <v>0</v>
      </c>
      <c r="H25" s="32">
        <v>480</v>
      </c>
      <c r="I25" s="42">
        <v>0</v>
      </c>
      <c r="J25" s="32">
        <v>565272</v>
      </c>
      <c r="K25" s="32">
        <v>373165</v>
      </c>
      <c r="L25" s="32">
        <v>47238</v>
      </c>
      <c r="M25" s="32">
        <v>68342</v>
      </c>
      <c r="N25" s="32">
        <v>76527</v>
      </c>
      <c r="O25" s="136">
        <v>0</v>
      </c>
      <c r="P25" s="131"/>
    </row>
    <row r="26" spans="1:16" ht="27" customHeight="1">
      <c r="A26" s="73" t="s">
        <v>27</v>
      </c>
      <c r="B26" s="34">
        <v>809005</v>
      </c>
      <c r="C26" s="32">
        <v>139746</v>
      </c>
      <c r="D26" s="32">
        <v>60092</v>
      </c>
      <c r="E26" s="42">
        <v>609167</v>
      </c>
      <c r="F26" s="32">
        <v>0</v>
      </c>
      <c r="G26" s="32">
        <v>0</v>
      </c>
      <c r="H26" s="32">
        <v>5900</v>
      </c>
      <c r="I26" s="42">
        <v>0</v>
      </c>
      <c r="J26" s="32">
        <v>1170169</v>
      </c>
      <c r="K26" s="32">
        <v>793392</v>
      </c>
      <c r="L26" s="32">
        <v>142521</v>
      </c>
      <c r="M26" s="32">
        <v>96549</v>
      </c>
      <c r="N26" s="32">
        <v>137707</v>
      </c>
      <c r="O26" s="136">
        <v>0</v>
      </c>
      <c r="P26" s="131"/>
    </row>
    <row r="27" spans="1:16" ht="27" customHeight="1">
      <c r="A27" s="73" t="s">
        <v>28</v>
      </c>
      <c r="B27" s="34">
        <v>652122</v>
      </c>
      <c r="C27" s="32">
        <v>345304</v>
      </c>
      <c r="D27" s="32">
        <v>165338</v>
      </c>
      <c r="E27" s="42">
        <v>141480</v>
      </c>
      <c r="F27" s="32">
        <v>74454</v>
      </c>
      <c r="G27" s="32">
        <v>74454</v>
      </c>
      <c r="H27" s="32">
        <v>99000</v>
      </c>
      <c r="I27" s="42">
        <v>0</v>
      </c>
      <c r="J27" s="32">
        <v>734089</v>
      </c>
      <c r="K27" s="32">
        <v>203543</v>
      </c>
      <c r="L27" s="32">
        <v>102500</v>
      </c>
      <c r="M27" s="32">
        <v>213296</v>
      </c>
      <c r="N27" s="32">
        <v>214750</v>
      </c>
      <c r="O27" s="136">
        <v>0</v>
      </c>
      <c r="P27" s="131"/>
    </row>
    <row r="28" spans="1:16" ht="27" customHeight="1">
      <c r="A28" s="73" t="s">
        <v>29</v>
      </c>
      <c r="B28" s="34">
        <v>367186</v>
      </c>
      <c r="C28" s="32">
        <v>168353</v>
      </c>
      <c r="D28" s="32">
        <v>798</v>
      </c>
      <c r="E28" s="42">
        <v>198035</v>
      </c>
      <c r="F28" s="32">
        <v>43741</v>
      </c>
      <c r="G28" s="32">
        <v>43741</v>
      </c>
      <c r="H28" s="32">
        <v>83470</v>
      </c>
      <c r="I28" s="42">
        <v>0</v>
      </c>
      <c r="J28" s="32">
        <v>792064</v>
      </c>
      <c r="K28" s="32">
        <v>208538</v>
      </c>
      <c r="L28" s="32">
        <v>99509</v>
      </c>
      <c r="M28" s="32">
        <v>236250</v>
      </c>
      <c r="N28" s="32">
        <v>247767</v>
      </c>
      <c r="O28" s="136">
        <v>0</v>
      </c>
      <c r="P28" s="131"/>
    </row>
    <row r="29" spans="1:16" ht="27" customHeight="1">
      <c r="A29" s="73" t="s">
        <v>30</v>
      </c>
      <c r="B29" s="34">
        <v>271787</v>
      </c>
      <c r="C29" s="32">
        <v>131850</v>
      </c>
      <c r="D29" s="32">
        <v>56</v>
      </c>
      <c r="E29" s="42">
        <v>139881</v>
      </c>
      <c r="F29" s="32">
        <v>0</v>
      </c>
      <c r="G29" s="32">
        <v>0</v>
      </c>
      <c r="H29" s="32">
        <v>0</v>
      </c>
      <c r="I29" s="42">
        <v>0</v>
      </c>
      <c r="J29" s="32">
        <v>950145</v>
      </c>
      <c r="K29" s="32">
        <v>468875</v>
      </c>
      <c r="L29" s="32">
        <v>93866</v>
      </c>
      <c r="M29" s="32">
        <v>197704</v>
      </c>
      <c r="N29" s="32">
        <v>189700</v>
      </c>
      <c r="O29" s="136">
        <v>0</v>
      </c>
      <c r="P29" s="131"/>
    </row>
    <row r="30" spans="1:16" ht="27" customHeight="1">
      <c r="A30" s="73" t="s">
        <v>31</v>
      </c>
      <c r="B30" s="34">
        <v>535995</v>
      </c>
      <c r="C30" s="32">
        <v>530871</v>
      </c>
      <c r="D30" s="32">
        <v>241</v>
      </c>
      <c r="E30" s="42">
        <v>4883</v>
      </c>
      <c r="F30" s="32">
        <v>0</v>
      </c>
      <c r="G30" s="32">
        <v>0</v>
      </c>
      <c r="H30" s="32">
        <v>15500</v>
      </c>
      <c r="I30" s="42">
        <v>0</v>
      </c>
      <c r="J30" s="32">
        <v>412823</v>
      </c>
      <c r="K30" s="32">
        <v>41521</v>
      </c>
      <c r="L30" s="32">
        <v>99088</v>
      </c>
      <c r="M30" s="32">
        <v>131458</v>
      </c>
      <c r="N30" s="32">
        <v>140756</v>
      </c>
      <c r="O30" s="136">
        <v>0</v>
      </c>
      <c r="P30" s="131"/>
    </row>
    <row r="31" spans="1:16" ht="27" customHeight="1">
      <c r="A31" s="73" t="s">
        <v>32</v>
      </c>
      <c r="B31" s="34">
        <v>291386</v>
      </c>
      <c r="C31" s="32">
        <v>218852</v>
      </c>
      <c r="D31" s="32">
        <v>5009</v>
      </c>
      <c r="E31" s="42">
        <v>67525</v>
      </c>
      <c r="F31" s="32">
        <v>0</v>
      </c>
      <c r="G31" s="32">
        <v>0</v>
      </c>
      <c r="H31" s="32">
        <v>0</v>
      </c>
      <c r="I31" s="42">
        <v>0</v>
      </c>
      <c r="J31" s="32">
        <v>408361</v>
      </c>
      <c r="K31" s="32">
        <v>108134</v>
      </c>
      <c r="L31" s="32">
        <v>76310</v>
      </c>
      <c r="M31" s="32">
        <v>108600</v>
      </c>
      <c r="N31" s="32">
        <v>115317</v>
      </c>
      <c r="O31" s="136">
        <v>0</v>
      </c>
      <c r="P31" s="131"/>
    </row>
    <row r="32" spans="1:16" ht="27" customHeight="1">
      <c r="A32" s="73" t="s">
        <v>98</v>
      </c>
      <c r="B32" s="34">
        <v>434929</v>
      </c>
      <c r="C32" s="32">
        <v>185832</v>
      </c>
      <c r="D32" s="32">
        <v>40</v>
      </c>
      <c r="E32" s="42">
        <v>249057</v>
      </c>
      <c r="F32" s="32">
        <v>0</v>
      </c>
      <c r="G32" s="32">
        <v>0</v>
      </c>
      <c r="H32" s="32">
        <v>0</v>
      </c>
      <c r="I32" s="42">
        <v>0</v>
      </c>
      <c r="J32" s="32">
        <v>733200</v>
      </c>
      <c r="K32" s="32">
        <v>171406</v>
      </c>
      <c r="L32" s="32">
        <v>159675</v>
      </c>
      <c r="M32" s="32">
        <v>202873</v>
      </c>
      <c r="N32" s="32">
        <v>199246</v>
      </c>
      <c r="O32" s="136">
        <v>0</v>
      </c>
      <c r="P32" s="131"/>
    </row>
    <row r="33" spans="1:16" ht="27" customHeight="1">
      <c r="A33" s="73" t="s">
        <v>99</v>
      </c>
      <c r="B33" s="34">
        <v>365766</v>
      </c>
      <c r="C33" s="32">
        <v>59280</v>
      </c>
      <c r="D33" s="32">
        <v>132070</v>
      </c>
      <c r="E33" s="42">
        <v>174416</v>
      </c>
      <c r="F33" s="32">
        <v>400</v>
      </c>
      <c r="G33" s="32">
        <v>0</v>
      </c>
      <c r="H33" s="32">
        <v>11640</v>
      </c>
      <c r="I33" s="42">
        <v>0</v>
      </c>
      <c r="J33" s="32">
        <v>1209342</v>
      </c>
      <c r="K33" s="32">
        <v>448026</v>
      </c>
      <c r="L33" s="32">
        <v>155947</v>
      </c>
      <c r="M33" s="32">
        <v>307028</v>
      </c>
      <c r="N33" s="32">
        <v>298341</v>
      </c>
      <c r="O33" s="136">
        <v>0</v>
      </c>
      <c r="P33" s="131"/>
    </row>
    <row r="34" spans="1:16" ht="27" customHeight="1">
      <c r="A34" s="73" t="s">
        <v>101</v>
      </c>
      <c r="B34" s="34">
        <v>830277</v>
      </c>
      <c r="C34" s="32">
        <v>518408</v>
      </c>
      <c r="D34" s="32">
        <v>40586</v>
      </c>
      <c r="E34" s="42">
        <v>271283</v>
      </c>
      <c r="F34" s="32">
        <v>300</v>
      </c>
      <c r="G34" s="32">
        <v>0</v>
      </c>
      <c r="H34" s="32">
        <v>4656</v>
      </c>
      <c r="I34" s="42">
        <v>0</v>
      </c>
      <c r="J34" s="32">
        <v>832286</v>
      </c>
      <c r="K34" s="32">
        <v>43</v>
      </c>
      <c r="L34" s="32">
        <v>154257</v>
      </c>
      <c r="M34" s="32">
        <v>353388</v>
      </c>
      <c r="N34" s="32">
        <v>324598</v>
      </c>
      <c r="O34" s="136">
        <v>0</v>
      </c>
      <c r="P34" s="131"/>
    </row>
    <row r="35" spans="1:16" ht="27" customHeight="1">
      <c r="A35" s="73" t="s">
        <v>33</v>
      </c>
      <c r="B35" s="34">
        <v>140368</v>
      </c>
      <c r="C35" s="32">
        <v>2830</v>
      </c>
      <c r="D35" s="32">
        <v>711</v>
      </c>
      <c r="E35" s="42">
        <v>136827</v>
      </c>
      <c r="F35" s="32">
        <v>3700</v>
      </c>
      <c r="G35" s="32">
        <v>3700</v>
      </c>
      <c r="H35" s="32">
        <v>36000</v>
      </c>
      <c r="I35" s="42">
        <v>0</v>
      </c>
      <c r="J35" s="32">
        <v>526489</v>
      </c>
      <c r="K35" s="32">
        <v>88360</v>
      </c>
      <c r="L35" s="32">
        <v>96985</v>
      </c>
      <c r="M35" s="32">
        <v>156356</v>
      </c>
      <c r="N35" s="32">
        <v>184788</v>
      </c>
      <c r="O35" s="136">
        <v>0</v>
      </c>
      <c r="P35" s="131"/>
    </row>
    <row r="36" spans="1:16" ht="27" customHeight="1" thickBot="1">
      <c r="A36" s="152" t="s">
        <v>34</v>
      </c>
      <c r="B36" s="153">
        <v>12298</v>
      </c>
      <c r="C36" s="64">
        <v>1476</v>
      </c>
      <c r="D36" s="64">
        <v>1</v>
      </c>
      <c r="E36" s="65">
        <v>10821</v>
      </c>
      <c r="F36" s="64">
        <v>0</v>
      </c>
      <c r="G36" s="64">
        <v>0</v>
      </c>
      <c r="H36" s="64">
        <v>21400</v>
      </c>
      <c r="I36" s="65">
        <v>0</v>
      </c>
      <c r="J36" s="64">
        <v>644052</v>
      </c>
      <c r="K36" s="64">
        <v>84406</v>
      </c>
      <c r="L36" s="64">
        <v>215777</v>
      </c>
      <c r="M36" s="64">
        <v>147164</v>
      </c>
      <c r="N36" s="64">
        <v>196705</v>
      </c>
      <c r="O36" s="143">
        <v>0</v>
      </c>
      <c r="P36" s="131"/>
    </row>
    <row r="37" spans="1:16" ht="27" customHeight="1" thickBot="1">
      <c r="A37" s="126" t="s">
        <v>35</v>
      </c>
      <c r="B37" s="37">
        <f aca="true" t="shared" si="0" ref="B37:O37">SUM(B8:B21)</f>
        <v>14993039</v>
      </c>
      <c r="C37" s="38">
        <f t="shared" si="0"/>
        <v>9232371</v>
      </c>
      <c r="D37" s="38">
        <f t="shared" si="0"/>
        <v>1626100</v>
      </c>
      <c r="E37" s="44">
        <f t="shared" si="0"/>
        <v>4134568</v>
      </c>
      <c r="F37" s="38">
        <f t="shared" si="0"/>
        <v>3081657</v>
      </c>
      <c r="G37" s="38">
        <f t="shared" si="0"/>
        <v>2388957</v>
      </c>
      <c r="H37" s="38">
        <f t="shared" si="0"/>
        <v>7192730</v>
      </c>
      <c r="I37" s="44">
        <f t="shared" si="0"/>
        <v>300000</v>
      </c>
      <c r="J37" s="38">
        <f t="shared" si="0"/>
        <v>53901484</v>
      </c>
      <c r="K37" s="38">
        <f t="shared" si="0"/>
        <v>13814526</v>
      </c>
      <c r="L37" s="38">
        <f t="shared" si="0"/>
        <v>9246306</v>
      </c>
      <c r="M37" s="38">
        <f t="shared" si="0"/>
        <v>14284219</v>
      </c>
      <c r="N37" s="38">
        <f t="shared" si="0"/>
        <v>16556433</v>
      </c>
      <c r="O37" s="138">
        <f t="shared" si="0"/>
        <v>0</v>
      </c>
      <c r="P37" s="131"/>
    </row>
    <row r="38" spans="1:16" ht="27" customHeight="1" thickBot="1">
      <c r="A38" s="127" t="s">
        <v>103</v>
      </c>
      <c r="B38" s="10">
        <f aca="true" t="shared" si="1" ref="B38:O38">SUM(B22:B36)</f>
        <v>5591244</v>
      </c>
      <c r="C38" s="11">
        <f t="shared" si="1"/>
        <v>2731550</v>
      </c>
      <c r="D38" s="11">
        <f t="shared" si="1"/>
        <v>407441</v>
      </c>
      <c r="E38" s="45">
        <f t="shared" si="1"/>
        <v>2452253</v>
      </c>
      <c r="F38" s="11">
        <f t="shared" si="1"/>
        <v>146182</v>
      </c>
      <c r="G38" s="11">
        <f t="shared" si="1"/>
        <v>145482</v>
      </c>
      <c r="H38" s="11">
        <f t="shared" si="1"/>
        <v>287914</v>
      </c>
      <c r="I38" s="45">
        <f t="shared" si="1"/>
        <v>0</v>
      </c>
      <c r="J38" s="11">
        <f t="shared" si="1"/>
        <v>11837920</v>
      </c>
      <c r="K38" s="11">
        <f t="shared" si="1"/>
        <v>4196614</v>
      </c>
      <c r="L38" s="11">
        <f t="shared" si="1"/>
        <v>1842592</v>
      </c>
      <c r="M38" s="11">
        <f t="shared" si="1"/>
        <v>2784283</v>
      </c>
      <c r="N38" s="11">
        <f t="shared" si="1"/>
        <v>3014431</v>
      </c>
      <c r="O38" s="139">
        <f t="shared" si="1"/>
        <v>0</v>
      </c>
      <c r="P38" s="131"/>
    </row>
    <row r="39" spans="1:16" ht="27" customHeight="1" thickBot="1">
      <c r="A39" s="74" t="s">
        <v>36</v>
      </c>
      <c r="B39" s="10">
        <f aca="true" t="shared" si="2" ref="B39:O39">SUM(B8:B36)</f>
        <v>20584283</v>
      </c>
      <c r="C39" s="11">
        <f t="shared" si="2"/>
        <v>11963921</v>
      </c>
      <c r="D39" s="11">
        <f t="shared" si="2"/>
        <v>2033541</v>
      </c>
      <c r="E39" s="45">
        <f t="shared" si="2"/>
        <v>6586821</v>
      </c>
      <c r="F39" s="11">
        <f t="shared" si="2"/>
        <v>3227839</v>
      </c>
      <c r="G39" s="11">
        <f t="shared" si="2"/>
        <v>2534439</v>
      </c>
      <c r="H39" s="11">
        <f t="shared" si="2"/>
        <v>7480644</v>
      </c>
      <c r="I39" s="45">
        <f t="shared" si="2"/>
        <v>300000</v>
      </c>
      <c r="J39" s="11">
        <f t="shared" si="2"/>
        <v>65739404</v>
      </c>
      <c r="K39" s="11">
        <f t="shared" si="2"/>
        <v>18011140</v>
      </c>
      <c r="L39" s="11">
        <f t="shared" si="2"/>
        <v>11088898</v>
      </c>
      <c r="M39" s="11">
        <f t="shared" si="2"/>
        <v>17068502</v>
      </c>
      <c r="N39" s="11">
        <f t="shared" si="2"/>
        <v>19570864</v>
      </c>
      <c r="O39" s="139">
        <f t="shared" si="2"/>
        <v>0</v>
      </c>
      <c r="P39" s="131"/>
    </row>
    <row r="40" ht="27" customHeight="1"/>
  </sheetData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&amp;L&amp;24４－２　歳出の状況（性質別）（４）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="65" zoomScaleNormal="65" workbookViewId="0" topLeftCell="A1">
      <pane xSplit="1" ySplit="7" topLeftCell="B8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2" sqref="A2"/>
    </sheetView>
  </sheetViews>
  <sheetFormatPr defaultColWidth="14.66015625" defaultRowHeight="23.25" customHeight="1"/>
  <cols>
    <col min="1" max="1" width="14.16015625" style="7" customWidth="1"/>
    <col min="2" max="7" width="14.66015625" style="7" customWidth="1"/>
    <col min="8" max="16384" width="14.66015625" style="7" customWidth="1"/>
  </cols>
  <sheetData>
    <row r="1" spans="1:7" ht="27" customHeight="1">
      <c r="A1" s="81" t="s">
        <v>77</v>
      </c>
      <c r="B1" s="81"/>
      <c r="C1" s="81"/>
      <c r="D1" s="81"/>
      <c r="E1" s="81"/>
      <c r="F1" s="81"/>
      <c r="G1" s="191" t="s">
        <v>125</v>
      </c>
    </row>
    <row r="2" spans="1:7" ht="27" customHeight="1" thickBot="1">
      <c r="A2" s="84"/>
      <c r="B2" s="110"/>
      <c r="C2" s="84"/>
      <c r="D2" s="84"/>
      <c r="E2" s="84"/>
      <c r="F2" s="84"/>
      <c r="G2" s="110" t="s">
        <v>1</v>
      </c>
    </row>
    <row r="3" spans="1:8" ht="27" customHeight="1">
      <c r="A3" s="117"/>
      <c r="B3" s="187" t="s">
        <v>121</v>
      </c>
      <c r="C3" s="188"/>
      <c r="D3" s="188"/>
      <c r="E3" s="189"/>
      <c r="F3" s="91"/>
      <c r="G3" s="113"/>
      <c r="H3" s="6"/>
    </row>
    <row r="4" spans="1:8" ht="27" customHeight="1">
      <c r="A4" s="118"/>
      <c r="B4" s="195"/>
      <c r="C4" s="129"/>
      <c r="D4" s="91"/>
      <c r="E4" s="91"/>
      <c r="F4" s="100" t="s">
        <v>78</v>
      </c>
      <c r="G4" s="113"/>
      <c r="H4" s="6"/>
    </row>
    <row r="5" spans="1:8" ht="27" customHeight="1">
      <c r="A5" s="119" t="s">
        <v>113</v>
      </c>
      <c r="B5" s="196" t="s">
        <v>82</v>
      </c>
      <c r="C5" s="107" t="s">
        <v>83</v>
      </c>
      <c r="D5" s="100" t="s">
        <v>84</v>
      </c>
      <c r="E5" s="100" t="s">
        <v>85</v>
      </c>
      <c r="F5" s="91"/>
      <c r="G5" s="114" t="s">
        <v>86</v>
      </c>
      <c r="H5" s="6"/>
    </row>
    <row r="6" spans="1:8" ht="27" customHeight="1">
      <c r="A6" s="118"/>
      <c r="B6" s="197" t="s">
        <v>89</v>
      </c>
      <c r="C6" s="107" t="s">
        <v>88</v>
      </c>
      <c r="D6" s="91"/>
      <c r="E6" s="91"/>
      <c r="F6" s="100" t="s">
        <v>122</v>
      </c>
      <c r="G6" s="113"/>
      <c r="H6" s="6"/>
    </row>
    <row r="7" spans="1:8" ht="27" customHeight="1" thickBot="1">
      <c r="A7" s="120"/>
      <c r="B7" s="198"/>
      <c r="C7" s="103"/>
      <c r="D7" s="104"/>
      <c r="E7" s="104"/>
      <c r="F7" s="104"/>
      <c r="G7" s="116"/>
      <c r="H7" s="6"/>
    </row>
    <row r="8" spans="1:8" ht="27" customHeight="1">
      <c r="A8" s="150" t="s">
        <v>12</v>
      </c>
      <c r="B8" s="200">
        <v>0</v>
      </c>
      <c r="C8" s="60">
        <v>0</v>
      </c>
      <c r="D8" s="59">
        <v>0</v>
      </c>
      <c r="E8" s="59">
        <v>0</v>
      </c>
      <c r="F8" s="59">
        <v>0</v>
      </c>
      <c r="G8" s="105">
        <v>101029339</v>
      </c>
      <c r="H8" s="6"/>
    </row>
    <row r="9" spans="1:8" ht="27" customHeight="1">
      <c r="A9" s="73" t="s">
        <v>13</v>
      </c>
      <c r="B9" s="199">
        <v>0</v>
      </c>
      <c r="C9" s="42">
        <v>0</v>
      </c>
      <c r="D9" s="32">
        <v>0</v>
      </c>
      <c r="E9" s="32">
        <v>0</v>
      </c>
      <c r="F9" s="32">
        <v>0</v>
      </c>
      <c r="G9" s="33">
        <v>103378649</v>
      </c>
      <c r="H9" s="6"/>
    </row>
    <row r="10" spans="1:8" ht="27" customHeight="1">
      <c r="A10" s="73" t="s">
        <v>14</v>
      </c>
      <c r="B10" s="199">
        <v>0</v>
      </c>
      <c r="C10" s="42">
        <v>0</v>
      </c>
      <c r="D10" s="32">
        <v>56124</v>
      </c>
      <c r="E10" s="32">
        <v>0</v>
      </c>
      <c r="F10" s="32">
        <v>0</v>
      </c>
      <c r="G10" s="33">
        <v>43990608</v>
      </c>
      <c r="H10" s="6"/>
    </row>
    <row r="11" spans="1:8" ht="27" customHeight="1">
      <c r="A11" s="73" t="s">
        <v>15</v>
      </c>
      <c r="B11" s="199">
        <v>0</v>
      </c>
      <c r="C11" s="42">
        <v>0</v>
      </c>
      <c r="D11" s="32">
        <v>26119</v>
      </c>
      <c r="E11" s="32">
        <v>0</v>
      </c>
      <c r="F11" s="32">
        <v>0</v>
      </c>
      <c r="G11" s="33">
        <v>58541614</v>
      </c>
      <c r="H11" s="6"/>
    </row>
    <row r="12" spans="1:8" ht="27" customHeight="1">
      <c r="A12" s="73" t="s">
        <v>16</v>
      </c>
      <c r="B12" s="199">
        <v>0</v>
      </c>
      <c r="C12" s="42">
        <v>0</v>
      </c>
      <c r="D12" s="32">
        <v>0</v>
      </c>
      <c r="E12" s="32">
        <v>0</v>
      </c>
      <c r="F12" s="32">
        <v>0</v>
      </c>
      <c r="G12" s="33">
        <v>47829284</v>
      </c>
      <c r="H12" s="6"/>
    </row>
    <row r="13" spans="1:8" ht="27" customHeight="1">
      <c r="A13" s="73" t="s">
        <v>17</v>
      </c>
      <c r="B13" s="199">
        <v>0</v>
      </c>
      <c r="C13" s="42">
        <v>0</v>
      </c>
      <c r="D13" s="32">
        <v>0</v>
      </c>
      <c r="E13" s="32">
        <v>0</v>
      </c>
      <c r="F13" s="32">
        <v>0</v>
      </c>
      <c r="G13" s="33">
        <v>58513845</v>
      </c>
      <c r="H13" s="6"/>
    </row>
    <row r="14" spans="1:8" ht="27" customHeight="1">
      <c r="A14" s="73" t="s">
        <v>18</v>
      </c>
      <c r="B14" s="199">
        <v>0</v>
      </c>
      <c r="C14" s="42">
        <v>0</v>
      </c>
      <c r="D14" s="32">
        <v>175</v>
      </c>
      <c r="E14" s="32">
        <v>0</v>
      </c>
      <c r="F14" s="32">
        <v>0</v>
      </c>
      <c r="G14" s="33">
        <v>26041808</v>
      </c>
      <c r="H14" s="6"/>
    </row>
    <row r="15" spans="1:8" ht="27" customHeight="1">
      <c r="A15" s="73" t="s">
        <v>19</v>
      </c>
      <c r="B15" s="199">
        <v>0</v>
      </c>
      <c r="C15" s="42">
        <v>0</v>
      </c>
      <c r="D15" s="32">
        <v>0</v>
      </c>
      <c r="E15" s="32">
        <v>0</v>
      </c>
      <c r="F15" s="32">
        <v>0</v>
      </c>
      <c r="G15" s="33">
        <v>10904470</v>
      </c>
      <c r="H15" s="6"/>
    </row>
    <row r="16" spans="1:8" ht="27" customHeight="1">
      <c r="A16" s="73" t="s">
        <v>20</v>
      </c>
      <c r="B16" s="199">
        <v>0</v>
      </c>
      <c r="C16" s="42">
        <v>0</v>
      </c>
      <c r="D16" s="32">
        <v>0</v>
      </c>
      <c r="E16" s="32">
        <v>0</v>
      </c>
      <c r="F16" s="32">
        <v>0</v>
      </c>
      <c r="G16" s="33">
        <v>19015795</v>
      </c>
      <c r="H16" s="6"/>
    </row>
    <row r="17" spans="1:8" ht="27" customHeight="1">
      <c r="A17" s="73" t="s">
        <v>21</v>
      </c>
      <c r="B17" s="199">
        <v>0</v>
      </c>
      <c r="C17" s="42">
        <v>0</v>
      </c>
      <c r="D17" s="32">
        <v>0</v>
      </c>
      <c r="E17" s="32">
        <v>0</v>
      </c>
      <c r="F17" s="32">
        <v>0</v>
      </c>
      <c r="G17" s="33">
        <v>11007524</v>
      </c>
      <c r="H17" s="6"/>
    </row>
    <row r="18" spans="1:8" ht="27" customHeight="1">
      <c r="A18" s="73" t="s">
        <v>22</v>
      </c>
      <c r="B18" s="199">
        <v>0</v>
      </c>
      <c r="C18" s="42">
        <v>0</v>
      </c>
      <c r="D18" s="32">
        <v>0</v>
      </c>
      <c r="E18" s="32">
        <v>0</v>
      </c>
      <c r="F18" s="32">
        <v>0</v>
      </c>
      <c r="G18" s="33">
        <v>13137272</v>
      </c>
      <c r="H18" s="6"/>
    </row>
    <row r="19" spans="1:8" ht="27" customHeight="1">
      <c r="A19" s="73" t="s">
        <v>92</v>
      </c>
      <c r="B19" s="199">
        <v>0</v>
      </c>
      <c r="C19" s="42">
        <v>0</v>
      </c>
      <c r="D19" s="32">
        <v>0</v>
      </c>
      <c r="E19" s="32">
        <v>0</v>
      </c>
      <c r="F19" s="32">
        <v>0</v>
      </c>
      <c r="G19" s="33">
        <v>19220840</v>
      </c>
      <c r="H19" s="6"/>
    </row>
    <row r="20" spans="1:8" ht="27" customHeight="1">
      <c r="A20" s="73" t="s">
        <v>96</v>
      </c>
      <c r="B20" s="199">
        <v>0</v>
      </c>
      <c r="C20" s="42">
        <v>0</v>
      </c>
      <c r="D20" s="32">
        <v>4315</v>
      </c>
      <c r="E20" s="32">
        <v>0</v>
      </c>
      <c r="F20" s="32">
        <v>0</v>
      </c>
      <c r="G20" s="33">
        <v>25399729</v>
      </c>
      <c r="H20" s="6"/>
    </row>
    <row r="21" spans="1:8" ht="27" customHeight="1" thickBot="1">
      <c r="A21" s="152" t="s">
        <v>97</v>
      </c>
      <c r="B21" s="201">
        <v>0</v>
      </c>
      <c r="C21" s="65">
        <v>0</v>
      </c>
      <c r="D21" s="64">
        <v>0</v>
      </c>
      <c r="E21" s="64">
        <v>505</v>
      </c>
      <c r="F21" s="64">
        <v>0</v>
      </c>
      <c r="G21" s="106">
        <v>46786722</v>
      </c>
      <c r="H21" s="6"/>
    </row>
    <row r="22" spans="1:8" ht="27" customHeight="1">
      <c r="A22" s="150" t="s">
        <v>23</v>
      </c>
      <c r="B22" s="200">
        <v>0</v>
      </c>
      <c r="C22" s="60">
        <v>0</v>
      </c>
      <c r="D22" s="59">
        <v>5925</v>
      </c>
      <c r="E22" s="59">
        <v>0</v>
      </c>
      <c r="F22" s="59">
        <v>0</v>
      </c>
      <c r="G22" s="105">
        <v>2660058</v>
      </c>
      <c r="H22" s="6"/>
    </row>
    <row r="23" spans="1:8" ht="27" customHeight="1">
      <c r="A23" s="73" t="s">
        <v>24</v>
      </c>
      <c r="B23" s="199">
        <v>0</v>
      </c>
      <c r="C23" s="42">
        <v>0</v>
      </c>
      <c r="D23" s="32">
        <v>0</v>
      </c>
      <c r="E23" s="32">
        <v>0</v>
      </c>
      <c r="F23" s="32">
        <v>0</v>
      </c>
      <c r="G23" s="33">
        <v>7044448</v>
      </c>
      <c r="H23" s="6"/>
    </row>
    <row r="24" spans="1:8" ht="27" customHeight="1">
      <c r="A24" s="73" t="s">
        <v>25</v>
      </c>
      <c r="B24" s="199">
        <v>0</v>
      </c>
      <c r="C24" s="42">
        <v>0</v>
      </c>
      <c r="D24" s="32">
        <v>425</v>
      </c>
      <c r="E24" s="32">
        <v>0</v>
      </c>
      <c r="F24" s="32">
        <v>0</v>
      </c>
      <c r="G24" s="33">
        <v>10510796</v>
      </c>
      <c r="H24" s="6"/>
    </row>
    <row r="25" spans="1:8" ht="27" customHeight="1">
      <c r="A25" s="73" t="s">
        <v>26</v>
      </c>
      <c r="B25" s="199">
        <v>0</v>
      </c>
      <c r="C25" s="42">
        <v>0</v>
      </c>
      <c r="D25" s="32">
        <v>165</v>
      </c>
      <c r="E25" s="32">
        <v>0</v>
      </c>
      <c r="F25" s="32">
        <v>0</v>
      </c>
      <c r="G25" s="33">
        <v>3672879</v>
      </c>
      <c r="H25" s="6"/>
    </row>
    <row r="26" spans="1:8" ht="27" customHeight="1">
      <c r="A26" s="73" t="s">
        <v>27</v>
      </c>
      <c r="B26" s="199">
        <v>0</v>
      </c>
      <c r="C26" s="42">
        <v>0</v>
      </c>
      <c r="D26" s="32">
        <v>0</v>
      </c>
      <c r="E26" s="32">
        <v>0</v>
      </c>
      <c r="F26" s="32">
        <v>0</v>
      </c>
      <c r="G26" s="33">
        <v>6411379</v>
      </c>
      <c r="H26" s="6"/>
    </row>
    <row r="27" spans="1:8" ht="27" customHeight="1">
      <c r="A27" s="73" t="s">
        <v>28</v>
      </c>
      <c r="B27" s="199">
        <v>0</v>
      </c>
      <c r="C27" s="42">
        <v>0</v>
      </c>
      <c r="D27" s="32">
        <v>0</v>
      </c>
      <c r="E27" s="32">
        <v>0</v>
      </c>
      <c r="F27" s="32">
        <v>0</v>
      </c>
      <c r="G27" s="33">
        <v>7505544</v>
      </c>
      <c r="H27" s="6"/>
    </row>
    <row r="28" spans="1:8" ht="27" customHeight="1">
      <c r="A28" s="73" t="s">
        <v>29</v>
      </c>
      <c r="B28" s="199">
        <v>0</v>
      </c>
      <c r="C28" s="42">
        <v>0</v>
      </c>
      <c r="D28" s="32">
        <v>0</v>
      </c>
      <c r="E28" s="32">
        <v>0</v>
      </c>
      <c r="F28" s="32">
        <v>0</v>
      </c>
      <c r="G28" s="33">
        <v>7646314</v>
      </c>
      <c r="H28" s="6"/>
    </row>
    <row r="29" spans="1:8" ht="27" customHeight="1">
      <c r="A29" s="73" t="s">
        <v>30</v>
      </c>
      <c r="B29" s="199">
        <v>0</v>
      </c>
      <c r="C29" s="42">
        <v>0</v>
      </c>
      <c r="D29" s="32">
        <v>8813</v>
      </c>
      <c r="E29" s="32">
        <v>0</v>
      </c>
      <c r="F29" s="32">
        <v>0</v>
      </c>
      <c r="G29" s="33">
        <v>6984811</v>
      </c>
      <c r="H29" s="6"/>
    </row>
    <row r="30" spans="1:8" ht="27" customHeight="1">
      <c r="A30" s="73" t="s">
        <v>31</v>
      </c>
      <c r="B30" s="199">
        <v>0</v>
      </c>
      <c r="C30" s="42">
        <v>0</v>
      </c>
      <c r="D30" s="32">
        <v>13</v>
      </c>
      <c r="E30" s="32">
        <v>0</v>
      </c>
      <c r="F30" s="32">
        <v>0</v>
      </c>
      <c r="G30" s="33">
        <v>5463602</v>
      </c>
      <c r="H30" s="6"/>
    </row>
    <row r="31" spans="1:8" ht="27" customHeight="1">
      <c r="A31" s="73" t="s">
        <v>32</v>
      </c>
      <c r="B31" s="199">
        <v>0</v>
      </c>
      <c r="C31" s="42">
        <v>0</v>
      </c>
      <c r="D31" s="32">
        <v>0</v>
      </c>
      <c r="E31" s="32">
        <v>0</v>
      </c>
      <c r="F31" s="32">
        <v>0</v>
      </c>
      <c r="G31" s="33">
        <v>3923694</v>
      </c>
      <c r="H31" s="6"/>
    </row>
    <row r="32" spans="1:8" ht="27" customHeight="1">
      <c r="A32" s="73" t="s">
        <v>98</v>
      </c>
      <c r="B32" s="199">
        <v>0</v>
      </c>
      <c r="C32" s="42">
        <v>0</v>
      </c>
      <c r="D32" s="32">
        <v>11</v>
      </c>
      <c r="E32" s="32">
        <v>0</v>
      </c>
      <c r="F32" s="32">
        <v>0</v>
      </c>
      <c r="G32" s="33">
        <v>7928535</v>
      </c>
      <c r="H32" s="6"/>
    </row>
    <row r="33" spans="1:8" ht="27" customHeight="1">
      <c r="A33" s="73" t="s">
        <v>99</v>
      </c>
      <c r="B33" s="199">
        <v>0</v>
      </c>
      <c r="C33" s="42">
        <v>0</v>
      </c>
      <c r="D33" s="32">
        <v>0</v>
      </c>
      <c r="E33" s="32">
        <v>0</v>
      </c>
      <c r="F33" s="32">
        <v>0</v>
      </c>
      <c r="G33" s="33">
        <v>9141427</v>
      </c>
      <c r="H33" s="6"/>
    </row>
    <row r="34" spans="1:8" ht="27" customHeight="1">
      <c r="A34" s="73" t="s">
        <v>101</v>
      </c>
      <c r="B34" s="199">
        <v>0</v>
      </c>
      <c r="C34" s="42">
        <v>0</v>
      </c>
      <c r="D34" s="32">
        <v>43</v>
      </c>
      <c r="E34" s="32">
        <v>0</v>
      </c>
      <c r="F34" s="32">
        <v>0</v>
      </c>
      <c r="G34" s="33">
        <v>9941090</v>
      </c>
      <c r="H34" s="6"/>
    </row>
    <row r="35" spans="1:8" ht="27" customHeight="1">
      <c r="A35" s="73" t="s">
        <v>33</v>
      </c>
      <c r="B35" s="199">
        <v>0</v>
      </c>
      <c r="C35" s="42">
        <v>0</v>
      </c>
      <c r="D35" s="32">
        <v>482</v>
      </c>
      <c r="E35" s="32">
        <v>0</v>
      </c>
      <c r="F35" s="32">
        <v>0</v>
      </c>
      <c r="G35" s="33">
        <v>4873756</v>
      </c>
      <c r="H35" s="6"/>
    </row>
    <row r="36" spans="1:8" ht="27" customHeight="1" thickBot="1">
      <c r="A36" s="152" t="s">
        <v>34</v>
      </c>
      <c r="B36" s="201">
        <v>0</v>
      </c>
      <c r="C36" s="65">
        <v>0</v>
      </c>
      <c r="D36" s="64">
        <v>0</v>
      </c>
      <c r="E36" s="64">
        <v>0</v>
      </c>
      <c r="F36" s="64">
        <v>0</v>
      </c>
      <c r="G36" s="106">
        <v>7383323</v>
      </c>
      <c r="H36" s="6"/>
    </row>
    <row r="37" spans="1:8" ht="27" customHeight="1" thickBot="1">
      <c r="A37" s="126" t="s">
        <v>35</v>
      </c>
      <c r="B37" s="202">
        <f aca="true" t="shared" si="0" ref="B37:G37">SUM(B8:B21)</f>
        <v>0</v>
      </c>
      <c r="C37" s="44">
        <f t="shared" si="0"/>
        <v>0</v>
      </c>
      <c r="D37" s="38">
        <f t="shared" si="0"/>
        <v>86733</v>
      </c>
      <c r="E37" s="38">
        <f t="shared" si="0"/>
        <v>505</v>
      </c>
      <c r="F37" s="38">
        <f t="shared" si="0"/>
        <v>0</v>
      </c>
      <c r="G37" s="39">
        <f t="shared" si="0"/>
        <v>584797499</v>
      </c>
      <c r="H37" s="6"/>
    </row>
    <row r="38" spans="1:8" ht="27" customHeight="1" thickBot="1">
      <c r="A38" s="127" t="s">
        <v>103</v>
      </c>
      <c r="B38" s="203">
        <f aca="true" t="shared" si="1" ref="B38:G38">SUM(B22:B36)</f>
        <v>0</v>
      </c>
      <c r="C38" s="45">
        <f t="shared" si="1"/>
        <v>0</v>
      </c>
      <c r="D38" s="11">
        <f t="shared" si="1"/>
        <v>15877</v>
      </c>
      <c r="E38" s="11">
        <f t="shared" si="1"/>
        <v>0</v>
      </c>
      <c r="F38" s="11">
        <f t="shared" si="1"/>
        <v>0</v>
      </c>
      <c r="G38" s="14">
        <f t="shared" si="1"/>
        <v>101091656</v>
      </c>
      <c r="H38" s="6"/>
    </row>
    <row r="39" spans="1:8" ht="27" customHeight="1" thickBot="1">
      <c r="A39" s="74" t="s">
        <v>36</v>
      </c>
      <c r="B39" s="203">
        <f aca="true" t="shared" si="2" ref="B39:G39">SUM(B8:B36)</f>
        <v>0</v>
      </c>
      <c r="C39" s="45">
        <f t="shared" si="2"/>
        <v>0</v>
      </c>
      <c r="D39" s="11">
        <f t="shared" si="2"/>
        <v>102610</v>
      </c>
      <c r="E39" s="11">
        <f t="shared" si="2"/>
        <v>505</v>
      </c>
      <c r="F39" s="11">
        <f t="shared" si="2"/>
        <v>0</v>
      </c>
      <c r="G39" s="14">
        <f t="shared" si="2"/>
        <v>685889155</v>
      </c>
      <c r="H39" s="6"/>
    </row>
    <row r="40" ht="27" customHeight="1"/>
  </sheetData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&amp;L&amp;24４－２　歳出の状況（性質別）（５）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2012-10-30T08:01:47Z</cp:lastPrinted>
  <dcterms:created xsi:type="dcterms:W3CDTF">2001-02-26T00:43:50Z</dcterms:created>
  <dcterms:modified xsi:type="dcterms:W3CDTF">2012-10-30T08:01:50Z</dcterms:modified>
  <cp:category/>
  <cp:version/>
  <cp:contentType/>
  <cp:contentStatus/>
</cp:coreProperties>
</file>