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'業務概要'!$A$1:$F$90</definedName>
    <definedName name="_xlnm.Print_Area" localSheetId="1">'歳入歳出決算'!$B$1:$K$62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<sst xmlns="http://schemas.openxmlformats.org/spreadsheetml/2006/main" count="182" uniqueCount="134">
  <si>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</si>
  <si>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</si>
  <si>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</si>
  <si>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</si>
  <si>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</si>
  <si>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</si>
  <si>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</si>
  <si>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</si>
  <si>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</si>
  <si>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</si>
  <si>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</si>
  <si>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</si>
  <si>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</si>
  <si>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</si>
  <si>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</si>
  <si>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</si>
  <si>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</si>
  <si>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</si>
  <si>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</si>
  <si>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</si>
  <si>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</si>
  <si>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</si>
  <si>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</si>
  <si>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</si>
  <si>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</si>
  <si>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</si>
  <si>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</si>
  <si>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</si>
  <si>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</si>
  <si>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</si>
  <si>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</si>
  <si>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</si>
  <si>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</si>
  <si>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</si>
  <si>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</si>
  <si>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</si>
  <si>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</si>
  <si>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</si>
  <si>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</si>
  <si>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</si>
  <si>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</si>
  <si>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</si>
  <si>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</si>
  <si>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</si>
  <si>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</si>
  <si>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</si>
  <si>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</si>
  <si>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</si>
  <si>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</si>
  <si>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</si>
  <si>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</si>
  <si>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</si>
  <si>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</si>
  <si>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</si>
  <si>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</si>
  <si>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</si>
  <si>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</si>
  <si>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</si>
  <si>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</si>
  <si>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</si>
  <si>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</si>
  <si>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</si>
  <si>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</si>
  <si>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</si>
  <si>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</si>
  <si>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</si>
  <si>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</si>
  <si>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</si>
  <si>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</si>
  <si>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</si>
  <si>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</si>
  <si>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</si>
  <si>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</si>
  <si>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</si>
  <si>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</si>
  <si>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</si>
  <si>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</si>
  <si>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</si>
  <si>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</si>
  <si>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</si>
  <si>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</si>
  <si>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</si>
  <si>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</si>
  <si>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</si>
  <si>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</si>
  <si>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</si>
  <si>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</si>
  <si>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</si>
  <si>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</si>
  <si>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</si>
  <si>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</si>
  <si>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</si>
  <si>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</si>
  <si>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</si>
  <si>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</si>
  <si>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</si>
  <si>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</si>
  <si>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</si>
  <si>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</si>
  <si>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</si>
  <si>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</si>
  <si>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</si>
  <si>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</si>
  <si>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</si>
  <si>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</si>
  <si>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</si>
  <si>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</si>
  <si>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</si>
  <si>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</si>
  <si>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</si>
  <si>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</si>
  <si>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</si>
  <si>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</si>
  <si>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</si>
  <si>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</si>
  <si>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</si>
  <si>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</si>
  <si>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</si>
  <si>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</si>
  <si>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</si>
  <si>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</si>
  <si>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</si>
  <si>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</si>
  <si>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</si>
  <si>
    <t>施設及び業務概況(市街地再開発事業)</t>
  </si>
  <si>
    <t>伊　賀　市</t>
  </si>
  <si>
    <t xml:space="preserve"> ４ ㎡当たり造成予定単価       (円)</t>
  </si>
  <si>
    <t xml:space="preserve"> ５ 売却予定面積      　　　　 (㎡)</t>
  </si>
  <si>
    <t xml:space="preserve"> ６ ㎡当たり造成予定単価       (円)</t>
  </si>
  <si>
    <t xml:space="preserve"> ７ 完 成 分</t>
  </si>
  <si>
    <t xml:space="preserve"> ８ 翌年度以降分</t>
  </si>
  <si>
    <t>伊 賀 市</t>
  </si>
  <si>
    <t>17　　宅地造成事業</t>
  </si>
  <si>
    <t xml:space="preserve">  H24. 2. 20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</si>
</sst>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3" fillId="0" borderId="1" xfId="0" applyFont="1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80" fontId="0" fillId="0" borderId="9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5" xfId="0" applyBorder="1" applyAlignment="1" quotePrefix="1">
      <alignment horizontal="center"/>
    </xf>
    <xf numFmtId="37" fontId="0" fillId="0" borderId="5" xfId="0" applyBorder="1" applyAlignment="1">
      <alignment/>
    </xf>
    <xf numFmtId="57" fontId="0" fillId="0" borderId="4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90"/>
  <sheetViews>
    <sheetView showGridLines="0" showZeros="0" tabSelected="1" zoomScale="75" zoomScaleNormal="75" workbookViewId="0" topLeftCell="A1">
      <selection activeCell="H79" sqref="H79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132</v>
      </c>
    </row>
    <row r="2" ht="18" customHeight="1"/>
    <row r="3" spans="2:5" ht="18" customHeight="1" thickBot="1">
      <c r="B3" s="1" t="s">
        <v>1</v>
      </c>
      <c r="C3" s="1"/>
      <c r="D3" s="1"/>
      <c r="E3" s="51"/>
    </row>
    <row r="4" spans="2:5" ht="18" customHeight="1">
      <c r="B4" s="2"/>
      <c r="E4" s="39"/>
    </row>
    <row r="5" spans="2:5" ht="18" customHeight="1">
      <c r="B5" s="2"/>
      <c r="C5" t="s">
        <v>2</v>
      </c>
      <c r="E5" s="40"/>
    </row>
    <row r="6" spans="2:5" ht="18" customHeight="1">
      <c r="B6" s="2"/>
      <c r="E6" s="41" t="s">
        <v>3</v>
      </c>
    </row>
    <row r="7" spans="2:5" ht="18" customHeight="1">
      <c r="B7" s="2" t="s">
        <v>4</v>
      </c>
      <c r="E7" s="40"/>
    </row>
    <row r="8" spans="2:5" ht="18" customHeight="1" thickBot="1">
      <c r="B8" s="3"/>
      <c r="C8" s="1"/>
      <c r="D8" s="1"/>
      <c r="E8" s="42"/>
    </row>
    <row r="9" spans="2:5" ht="18" customHeight="1">
      <c r="B9" s="4" t="s">
        <v>5</v>
      </c>
      <c r="C9" s="5"/>
      <c r="D9" s="5"/>
      <c r="E9" s="52" t="s">
        <v>6</v>
      </c>
    </row>
    <row r="10" spans="2:5" ht="18" customHeight="1">
      <c r="B10" s="4" t="s">
        <v>7</v>
      </c>
      <c r="C10" s="5"/>
      <c r="D10" s="5"/>
      <c r="E10" s="43">
        <v>1443439</v>
      </c>
    </row>
    <row r="11" spans="2:5" ht="18" customHeight="1">
      <c r="B11" s="6" t="s">
        <v>110</v>
      </c>
      <c r="C11" s="7"/>
      <c r="D11" s="7"/>
      <c r="E11" s="44">
        <v>21903</v>
      </c>
    </row>
    <row r="12" spans="2:5" ht="18" customHeight="1">
      <c r="B12" s="4" t="s">
        <v>111</v>
      </c>
      <c r="C12" s="5"/>
      <c r="D12" s="5"/>
      <c r="E12" s="43">
        <v>21903</v>
      </c>
    </row>
    <row r="13" spans="2:5" ht="18" customHeight="1">
      <c r="B13" s="4" t="s">
        <v>120</v>
      </c>
      <c r="C13" s="5"/>
      <c r="D13" s="5"/>
      <c r="E13" s="43">
        <v>65901</v>
      </c>
    </row>
    <row r="14" spans="2:5" ht="18" customHeight="1">
      <c r="B14" s="2" t="s">
        <v>8</v>
      </c>
      <c r="C14" s="5"/>
      <c r="D14" s="5"/>
      <c r="E14" s="43"/>
    </row>
    <row r="15" spans="2:5" ht="18" customHeight="1">
      <c r="B15" s="2"/>
      <c r="C15" s="8" t="s">
        <v>9</v>
      </c>
      <c r="D15" s="7"/>
      <c r="E15" s="44">
        <v>1443439</v>
      </c>
    </row>
    <row r="16" spans="2:5" ht="18" customHeight="1">
      <c r="B16" s="2"/>
      <c r="C16" s="9" t="s">
        <v>112</v>
      </c>
      <c r="D16" s="5"/>
      <c r="E16" s="43">
        <v>21903</v>
      </c>
    </row>
    <row r="17" spans="2:5" ht="18" customHeight="1">
      <c r="B17" s="2"/>
      <c r="C17" s="8" t="s">
        <v>10</v>
      </c>
      <c r="D17" s="7"/>
      <c r="E17" s="44"/>
    </row>
    <row r="18" spans="2:5" ht="18" customHeight="1">
      <c r="B18" s="4"/>
      <c r="C18" s="9" t="s">
        <v>113</v>
      </c>
      <c r="D18" s="5"/>
      <c r="E18" s="43"/>
    </row>
    <row r="19" spans="2:5" ht="18" customHeight="1">
      <c r="B19" s="2" t="s">
        <v>11</v>
      </c>
      <c r="C19" s="5"/>
      <c r="D19" s="5"/>
      <c r="E19" s="43"/>
    </row>
    <row r="20" spans="2:5" ht="18" customHeight="1">
      <c r="B20" s="2"/>
      <c r="C20" s="8" t="s">
        <v>9</v>
      </c>
      <c r="D20" s="7"/>
      <c r="E20" s="44">
        <v>0</v>
      </c>
    </row>
    <row r="21" spans="2:5" ht="18" customHeight="1">
      <c r="B21" s="4"/>
      <c r="C21" s="9" t="s">
        <v>112</v>
      </c>
      <c r="D21" s="5"/>
      <c r="E21" s="43">
        <v>0</v>
      </c>
    </row>
    <row r="22" spans="2:5" ht="18" customHeight="1">
      <c r="B22" s="2" t="s">
        <v>12</v>
      </c>
      <c r="C22" s="9" t="s">
        <v>13</v>
      </c>
      <c r="D22" s="5"/>
      <c r="E22" s="43">
        <v>0</v>
      </c>
    </row>
    <row r="23" spans="2:5" ht="18" customHeight="1">
      <c r="B23" s="11" t="s">
        <v>14</v>
      </c>
      <c r="C23" s="9" t="s">
        <v>15</v>
      </c>
      <c r="D23" s="5"/>
      <c r="E23" s="43">
        <v>0</v>
      </c>
    </row>
    <row r="24" spans="2:5" ht="18" customHeight="1" thickBot="1">
      <c r="B24" s="12" t="s">
        <v>16</v>
      </c>
      <c r="C24" s="10"/>
      <c r="D24" s="1" t="s">
        <v>17</v>
      </c>
      <c r="E24" s="42">
        <v>0</v>
      </c>
    </row>
    <row r="25" ht="18" customHeight="1"/>
    <row r="26" ht="18" customHeight="1"/>
    <row r="27" ht="18" customHeight="1"/>
    <row r="28" spans="2:5" ht="18" customHeight="1" thickBot="1">
      <c r="B28" s="1" t="s">
        <v>124</v>
      </c>
      <c r="C28" s="1"/>
      <c r="D28" s="1"/>
      <c r="E28" s="51"/>
    </row>
    <row r="29" spans="2:5" ht="18" customHeight="1">
      <c r="B29" s="2"/>
      <c r="E29" s="39"/>
    </row>
    <row r="30" spans="2:5" ht="18" customHeight="1">
      <c r="B30" s="2"/>
      <c r="C30" t="s">
        <v>2</v>
      </c>
      <c r="E30" s="40"/>
    </row>
    <row r="31" spans="2:5" ht="18" customHeight="1">
      <c r="B31" s="2"/>
      <c r="E31" s="41" t="s">
        <v>125</v>
      </c>
    </row>
    <row r="32" spans="2:5" ht="18" customHeight="1">
      <c r="B32" s="2" t="s">
        <v>4</v>
      </c>
      <c r="E32" s="40"/>
    </row>
    <row r="33" spans="2:5" ht="18" customHeight="1" thickBot="1">
      <c r="B33" s="3"/>
      <c r="C33" s="1"/>
      <c r="D33" s="1"/>
      <c r="E33" s="42"/>
    </row>
    <row r="34" spans="2:5" ht="18" customHeight="1">
      <c r="B34" s="4" t="s">
        <v>5</v>
      </c>
      <c r="C34" s="5"/>
      <c r="D34" s="5"/>
      <c r="E34" s="52" t="s">
        <v>133</v>
      </c>
    </row>
    <row r="35" spans="2:5" ht="18" customHeight="1">
      <c r="B35" s="4" t="s">
        <v>7</v>
      </c>
      <c r="C35" s="5"/>
      <c r="D35" s="5"/>
      <c r="E35" s="43">
        <v>3424087</v>
      </c>
    </row>
    <row r="36" spans="2:5" ht="18" customHeight="1">
      <c r="B36" s="55" t="s">
        <v>110</v>
      </c>
      <c r="C36" s="56"/>
      <c r="D36" s="56"/>
      <c r="E36" s="57">
        <v>10249</v>
      </c>
    </row>
    <row r="37" spans="2:5" ht="18" customHeight="1">
      <c r="B37" s="4" t="s">
        <v>126</v>
      </c>
      <c r="C37" s="5"/>
      <c r="D37" s="5"/>
      <c r="E37" s="43">
        <v>334090</v>
      </c>
    </row>
    <row r="38" spans="2:5" ht="18" customHeight="1">
      <c r="B38" s="4" t="s">
        <v>127</v>
      </c>
      <c r="C38" s="5"/>
      <c r="D38" s="5"/>
      <c r="E38" s="43">
        <v>3887</v>
      </c>
    </row>
    <row r="39" spans="2:5" ht="18" customHeight="1">
      <c r="B39" s="4" t="s">
        <v>128</v>
      </c>
      <c r="C39" s="5"/>
      <c r="D39" s="5"/>
      <c r="E39" s="43">
        <v>404530</v>
      </c>
    </row>
    <row r="40" spans="2:5" ht="18" customHeight="1">
      <c r="B40" s="2" t="s">
        <v>129</v>
      </c>
      <c r="C40" s="5"/>
      <c r="D40" s="5"/>
      <c r="E40" s="43"/>
    </row>
    <row r="41" spans="2:5" ht="18" customHeight="1">
      <c r="B41" s="2"/>
      <c r="C41" s="8" t="s">
        <v>9</v>
      </c>
      <c r="D41" s="7"/>
      <c r="E41" s="44">
        <v>3424087</v>
      </c>
    </row>
    <row r="42" spans="2:5" ht="18" customHeight="1">
      <c r="B42" s="2"/>
      <c r="C42" s="9" t="s">
        <v>112</v>
      </c>
      <c r="D42" s="5"/>
      <c r="E42" s="43">
        <v>10249</v>
      </c>
    </row>
    <row r="43" spans="2:5" ht="18" customHeight="1">
      <c r="B43" s="2"/>
      <c r="C43" s="8" t="s">
        <v>10</v>
      </c>
      <c r="D43" s="7"/>
      <c r="E43" s="44">
        <v>3424087</v>
      </c>
    </row>
    <row r="44" spans="2:5" ht="18" customHeight="1">
      <c r="B44" s="4"/>
      <c r="C44" s="9" t="s">
        <v>113</v>
      </c>
      <c r="D44" s="5"/>
      <c r="E44" s="43">
        <v>10249</v>
      </c>
    </row>
    <row r="45" spans="2:5" ht="18" customHeight="1">
      <c r="B45" s="2" t="s">
        <v>130</v>
      </c>
      <c r="C45" s="5"/>
      <c r="D45" s="5"/>
      <c r="E45" s="43"/>
    </row>
    <row r="46" spans="2:5" ht="18" customHeight="1">
      <c r="B46" s="2"/>
      <c r="C46" s="8" t="s">
        <v>9</v>
      </c>
      <c r="D46" s="7"/>
      <c r="E46" s="44"/>
    </row>
    <row r="47" spans="2:5" ht="18" customHeight="1">
      <c r="B47" s="4"/>
      <c r="C47" s="9" t="s">
        <v>112</v>
      </c>
      <c r="D47" s="5"/>
      <c r="E47" s="43"/>
    </row>
    <row r="48" spans="2:6" ht="18" customHeight="1">
      <c r="B48" s="4" t="s">
        <v>115</v>
      </c>
      <c r="C48" s="5"/>
      <c r="D48" s="5"/>
      <c r="E48" s="4">
        <v>3887</v>
      </c>
      <c r="F48" s="2"/>
    </row>
    <row r="49" spans="2:6" ht="18" customHeight="1">
      <c r="B49" s="4" t="s">
        <v>23</v>
      </c>
      <c r="C49" s="5"/>
      <c r="D49" s="5"/>
      <c r="E49" s="4">
        <v>1572407</v>
      </c>
      <c r="F49" s="2"/>
    </row>
    <row r="50" spans="2:6" ht="18" customHeight="1">
      <c r="B50" s="4" t="s">
        <v>116</v>
      </c>
      <c r="C50" s="5"/>
      <c r="D50" s="5"/>
      <c r="E50" s="4">
        <v>404530</v>
      </c>
      <c r="F50" s="2"/>
    </row>
    <row r="51" spans="2:6" ht="18" customHeight="1">
      <c r="B51" s="2" t="s">
        <v>24</v>
      </c>
      <c r="C51" s="5"/>
      <c r="D51" s="5"/>
      <c r="E51" s="4"/>
      <c r="F51" s="2"/>
    </row>
    <row r="52" spans="2:6" ht="18" customHeight="1">
      <c r="B52" s="2"/>
      <c r="C52" s="8" t="s">
        <v>117</v>
      </c>
      <c r="D52" s="7"/>
      <c r="E52" s="6">
        <v>6362</v>
      </c>
      <c r="F52" s="2"/>
    </row>
    <row r="53" spans="2:6" ht="18" customHeight="1">
      <c r="B53" s="2"/>
      <c r="C53" s="8" t="s">
        <v>118</v>
      </c>
      <c r="D53" s="7"/>
      <c r="E53" s="6">
        <v>3887</v>
      </c>
      <c r="F53" s="2"/>
    </row>
    <row r="54" spans="2:6" ht="18" customHeight="1">
      <c r="B54" s="4"/>
      <c r="C54" s="9" t="s">
        <v>119</v>
      </c>
      <c r="D54" s="5"/>
      <c r="E54" s="4">
        <v>0</v>
      </c>
      <c r="F54" s="2"/>
    </row>
    <row r="55" spans="2:5" ht="18" customHeight="1">
      <c r="B55" s="11">
        <v>13</v>
      </c>
      <c r="C55" s="9" t="s">
        <v>13</v>
      </c>
      <c r="D55" s="5"/>
      <c r="E55" s="43">
        <v>0</v>
      </c>
    </row>
    <row r="56" spans="2:5" ht="18" customHeight="1">
      <c r="B56" s="11" t="s">
        <v>14</v>
      </c>
      <c r="C56" s="9" t="s">
        <v>15</v>
      </c>
      <c r="D56" s="5"/>
      <c r="E56" s="43"/>
    </row>
    <row r="57" spans="2:5" ht="18" customHeight="1" thickBot="1">
      <c r="B57" s="12" t="s">
        <v>16</v>
      </c>
      <c r="C57" s="10"/>
      <c r="D57" s="1" t="s">
        <v>17</v>
      </c>
      <c r="E57" s="42"/>
    </row>
    <row r="58" ht="18" customHeight="1"/>
    <row r="59" ht="18" customHeight="1"/>
    <row r="60" ht="18" customHeight="1"/>
    <row r="61" spans="2:5" ht="18" customHeight="1" thickBot="1">
      <c r="B61" s="1" t="s">
        <v>18</v>
      </c>
      <c r="C61" s="1"/>
      <c r="D61" s="1"/>
      <c r="E61" s="1"/>
    </row>
    <row r="62" spans="2:6" ht="18" customHeight="1">
      <c r="B62" s="2"/>
      <c r="E62" s="2"/>
      <c r="F62" s="2"/>
    </row>
    <row r="63" spans="2:6" ht="18" customHeight="1">
      <c r="B63" s="2"/>
      <c r="C63" t="s">
        <v>2</v>
      </c>
      <c r="E63" s="2"/>
      <c r="F63" s="2"/>
    </row>
    <row r="64" spans="2:6" ht="18" customHeight="1">
      <c r="B64" s="2"/>
      <c r="E64" s="11" t="s">
        <v>19</v>
      </c>
      <c r="F64" s="2"/>
    </row>
    <row r="65" spans="2:6" ht="18" customHeight="1">
      <c r="B65" s="2" t="s">
        <v>4</v>
      </c>
      <c r="E65" s="2"/>
      <c r="F65" s="2"/>
    </row>
    <row r="66" spans="2:6" ht="18" customHeight="1" thickBot="1">
      <c r="B66" s="3"/>
      <c r="C66" s="1"/>
      <c r="D66" s="1"/>
      <c r="E66" s="12"/>
      <c r="F66" s="2"/>
    </row>
    <row r="67" spans="2:6" ht="18" customHeight="1">
      <c r="B67" s="4" t="s">
        <v>5</v>
      </c>
      <c r="C67" s="5"/>
      <c r="D67" s="5"/>
      <c r="E67" s="49" t="s">
        <v>109</v>
      </c>
      <c r="F67" s="2"/>
    </row>
    <row r="68" spans="2:6" ht="18" customHeight="1">
      <c r="B68" s="4" t="s">
        <v>7</v>
      </c>
      <c r="C68" s="5"/>
      <c r="D68" s="5"/>
      <c r="E68" s="4">
        <v>673194</v>
      </c>
      <c r="F68" s="2"/>
    </row>
    <row r="69" spans="2:6" ht="18" customHeight="1">
      <c r="B69" s="4" t="s">
        <v>110</v>
      </c>
      <c r="C69" s="5"/>
      <c r="D69" s="5"/>
      <c r="E69" s="4">
        <v>81477</v>
      </c>
      <c r="F69" s="2"/>
    </row>
    <row r="70" spans="2:6" ht="18" customHeight="1">
      <c r="B70" s="4" t="s">
        <v>121</v>
      </c>
      <c r="C70" s="5"/>
      <c r="D70" s="5"/>
      <c r="E70" s="4">
        <v>8262</v>
      </c>
      <c r="F70" s="2"/>
    </row>
    <row r="71" spans="2:6" ht="18" customHeight="1">
      <c r="B71" s="4" t="s">
        <v>114</v>
      </c>
      <c r="C71" s="5"/>
      <c r="D71" s="5"/>
      <c r="E71" s="4">
        <v>35695</v>
      </c>
      <c r="F71" s="2"/>
    </row>
    <row r="72" spans="2:6" ht="18" customHeight="1">
      <c r="B72" s="4" t="s">
        <v>122</v>
      </c>
      <c r="C72" s="5"/>
      <c r="D72" s="5"/>
      <c r="E72" s="4">
        <v>4840</v>
      </c>
      <c r="F72" s="2"/>
    </row>
    <row r="73" spans="2:6" ht="18" customHeight="1">
      <c r="B73" s="2" t="s">
        <v>21</v>
      </c>
      <c r="C73" s="5"/>
      <c r="D73" s="5"/>
      <c r="E73" s="4"/>
      <c r="F73" s="2"/>
    </row>
    <row r="74" spans="2:6" ht="18" customHeight="1">
      <c r="B74" s="2"/>
      <c r="C74" s="8" t="s">
        <v>9</v>
      </c>
      <c r="D74" s="7"/>
      <c r="E74" s="6">
        <v>673194</v>
      </c>
      <c r="F74" s="2"/>
    </row>
    <row r="75" spans="2:6" ht="18" customHeight="1">
      <c r="B75" s="2"/>
      <c r="C75" s="9" t="s">
        <v>112</v>
      </c>
      <c r="D75" s="5"/>
      <c r="E75" s="4">
        <v>81477</v>
      </c>
      <c r="F75" s="2"/>
    </row>
    <row r="76" spans="2:6" ht="18" customHeight="1">
      <c r="B76" s="2"/>
      <c r="C76" s="8" t="s">
        <v>10</v>
      </c>
      <c r="D76" s="7"/>
      <c r="E76" s="6">
        <v>0</v>
      </c>
      <c r="F76" s="2"/>
    </row>
    <row r="77" spans="2:6" ht="18" customHeight="1">
      <c r="B77" s="4"/>
      <c r="C77" s="9" t="s">
        <v>113</v>
      </c>
      <c r="D77" s="5"/>
      <c r="E77" s="4">
        <v>0</v>
      </c>
      <c r="F77" s="2"/>
    </row>
    <row r="78" spans="2:6" ht="18" customHeight="1">
      <c r="B78" s="2" t="s">
        <v>22</v>
      </c>
      <c r="C78" s="5"/>
      <c r="D78" s="5"/>
      <c r="E78" s="4"/>
      <c r="F78" s="2"/>
    </row>
    <row r="79" spans="2:6" ht="18" customHeight="1">
      <c r="B79" s="2"/>
      <c r="C79" s="8" t="s">
        <v>9</v>
      </c>
      <c r="D79" s="7"/>
      <c r="E79" s="6">
        <v>0</v>
      </c>
      <c r="F79" s="2"/>
    </row>
    <row r="80" spans="2:6" ht="18" customHeight="1">
      <c r="B80" s="4"/>
      <c r="C80" s="9" t="s">
        <v>112</v>
      </c>
      <c r="D80" s="5"/>
      <c r="E80" s="4">
        <v>0</v>
      </c>
      <c r="F80" s="2"/>
    </row>
    <row r="81" spans="2:6" ht="18" customHeight="1">
      <c r="B81" s="4" t="s">
        <v>115</v>
      </c>
      <c r="C81" s="5"/>
      <c r="D81" s="5"/>
      <c r="E81" s="4"/>
      <c r="F81" s="2"/>
    </row>
    <row r="82" spans="2:6" ht="18" customHeight="1">
      <c r="B82" s="4" t="s">
        <v>23</v>
      </c>
      <c r="C82" s="5"/>
      <c r="D82" s="5"/>
      <c r="E82" s="4"/>
      <c r="F82" s="2"/>
    </row>
    <row r="83" spans="2:6" ht="18" customHeight="1">
      <c r="B83" s="4" t="s">
        <v>116</v>
      </c>
      <c r="C83" s="5"/>
      <c r="D83" s="5"/>
      <c r="E83" s="4"/>
      <c r="F83" s="2"/>
    </row>
    <row r="84" spans="2:6" ht="18" customHeight="1">
      <c r="B84" s="2" t="s">
        <v>24</v>
      </c>
      <c r="C84" s="5"/>
      <c r="D84" s="5"/>
      <c r="E84" s="4"/>
      <c r="F84" s="2"/>
    </row>
    <row r="85" spans="2:6" ht="18" customHeight="1">
      <c r="B85" s="2"/>
      <c r="C85" s="8" t="s">
        <v>117</v>
      </c>
      <c r="D85" s="7"/>
      <c r="E85" s="6">
        <v>45782</v>
      </c>
      <c r="F85" s="2"/>
    </row>
    <row r="86" spans="2:6" ht="18" customHeight="1">
      <c r="B86" s="2"/>
      <c r="C86" s="8" t="s">
        <v>118</v>
      </c>
      <c r="D86" s="7"/>
      <c r="E86" s="6">
        <v>23731</v>
      </c>
      <c r="F86" s="2"/>
    </row>
    <row r="87" spans="2:6" ht="18" customHeight="1">
      <c r="B87" s="4"/>
      <c r="C87" s="9" t="s">
        <v>119</v>
      </c>
      <c r="D87" s="5"/>
      <c r="E87" s="4">
        <v>11964</v>
      </c>
      <c r="F87" s="2"/>
    </row>
    <row r="88" spans="2:6" ht="18" customHeight="1">
      <c r="B88" s="11">
        <v>13</v>
      </c>
      <c r="C88" s="9" t="s">
        <v>13</v>
      </c>
      <c r="D88" s="5"/>
      <c r="E88" s="4">
        <v>0</v>
      </c>
      <c r="F88" s="2"/>
    </row>
    <row r="89" spans="2:6" ht="18" customHeight="1">
      <c r="B89" s="11" t="s">
        <v>14</v>
      </c>
      <c r="C89" s="9" t="s">
        <v>15</v>
      </c>
      <c r="D89" s="5"/>
      <c r="E89" s="4">
        <v>0</v>
      </c>
      <c r="F89" s="2"/>
    </row>
    <row r="90" spans="2:6" ht="18" customHeight="1" thickBot="1">
      <c r="B90" s="12" t="s">
        <v>16</v>
      </c>
      <c r="C90" s="10"/>
      <c r="D90" s="1" t="s">
        <v>17</v>
      </c>
      <c r="E90" s="3">
        <v>0</v>
      </c>
      <c r="F90" s="2"/>
    </row>
  </sheetData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4"/>
  <sheetViews>
    <sheetView showGridLines="0" showZeros="0" zoomScale="75" zoomScaleNormal="75" workbookViewId="0" topLeftCell="A1">
      <pane xSplit="7" ySplit="8" topLeftCell="H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4" sqref="M54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0.66015625" style="0" customWidth="1"/>
    <col min="11" max="11" width="11.66015625" style="0" customWidth="1"/>
    <col min="12" max="12" width="2.5" style="0" customWidth="1"/>
  </cols>
  <sheetData>
    <row r="1" ht="54.75" customHeight="1">
      <c r="B1" s="50" t="s">
        <v>0</v>
      </c>
    </row>
    <row r="2" ht="30" customHeight="1"/>
    <row r="3" spans="2:11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1"/>
      <c r="K3" s="38" t="s">
        <v>26</v>
      </c>
    </row>
    <row r="4" spans="2:11" ht="19.5" customHeight="1">
      <c r="B4" s="2"/>
      <c r="H4" s="2"/>
      <c r="I4" s="13"/>
      <c r="J4" s="13"/>
      <c r="K4" s="14"/>
    </row>
    <row r="5" spans="2:11" ht="19.5" customHeight="1">
      <c r="B5" s="2"/>
      <c r="E5" t="s">
        <v>27</v>
      </c>
      <c r="H5" s="2"/>
      <c r="I5" s="13"/>
      <c r="J5" s="13"/>
      <c r="K5" s="14"/>
    </row>
    <row r="6" spans="2:11" ht="19.5" customHeight="1">
      <c r="B6" s="2"/>
      <c r="H6" s="11" t="s">
        <v>3</v>
      </c>
      <c r="I6" s="15" t="s">
        <v>131</v>
      </c>
      <c r="J6" s="15" t="s">
        <v>19</v>
      </c>
      <c r="K6" s="16" t="s">
        <v>20</v>
      </c>
    </row>
    <row r="7" spans="2:11" ht="19.5" customHeight="1">
      <c r="B7" s="2"/>
      <c r="C7" t="s">
        <v>28</v>
      </c>
      <c r="H7" s="2"/>
      <c r="I7" s="13"/>
      <c r="J7" s="13"/>
      <c r="K7" s="14"/>
    </row>
    <row r="8" spans="2:11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8"/>
      <c r="K8" s="19"/>
    </row>
    <row r="9" spans="2:11" ht="19.5" customHeight="1">
      <c r="B9" s="2"/>
      <c r="C9" s="13" t="s">
        <v>29</v>
      </c>
      <c r="D9" s="7"/>
      <c r="E9" s="7"/>
      <c r="F9" s="7"/>
      <c r="G9" s="20" t="s">
        <v>30</v>
      </c>
      <c r="H9" s="21">
        <v>193781</v>
      </c>
      <c r="I9" s="22">
        <v>1590522</v>
      </c>
      <c r="J9" s="22">
        <v>60725</v>
      </c>
      <c r="K9" s="23">
        <f aca="true" t="shared" si="0" ref="K9:K40">SUM(H9:J9)</f>
        <v>1845028</v>
      </c>
    </row>
    <row r="10" spans="2:11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193781</v>
      </c>
      <c r="I10" s="22">
        <v>1572407</v>
      </c>
      <c r="J10" s="22">
        <v>1</v>
      </c>
      <c r="K10" s="23">
        <f t="shared" si="0"/>
        <v>1766189</v>
      </c>
    </row>
    <row r="11" spans="2:11" ht="19.5" customHeight="1">
      <c r="B11" s="2"/>
      <c r="C11" s="13"/>
      <c r="E11" s="7" t="s">
        <v>33</v>
      </c>
      <c r="F11" s="7"/>
      <c r="G11" s="7"/>
      <c r="H11" s="21">
        <v>193781</v>
      </c>
      <c r="I11" s="22">
        <v>1572407</v>
      </c>
      <c r="J11" s="22"/>
      <c r="K11" s="23">
        <f t="shared" si="0"/>
        <v>1766188</v>
      </c>
    </row>
    <row r="12" spans="2:11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2">
        <v>0</v>
      </c>
      <c r="K12" s="23">
        <f t="shared" si="0"/>
        <v>0</v>
      </c>
    </row>
    <row r="13" spans="2:11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0</v>
      </c>
      <c r="J13" s="22">
        <v>1</v>
      </c>
      <c r="K13" s="23">
        <f t="shared" si="0"/>
        <v>1</v>
      </c>
    </row>
    <row r="14" spans="2:11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18115</v>
      </c>
      <c r="J14" s="22">
        <v>60724</v>
      </c>
      <c r="K14" s="23">
        <f t="shared" si="0"/>
        <v>78839</v>
      </c>
    </row>
    <row r="15" spans="2:11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2">
        <v>0</v>
      </c>
      <c r="K15" s="23">
        <f t="shared" si="0"/>
        <v>0</v>
      </c>
    </row>
    <row r="16" spans="2:11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2">
        <v>0</v>
      </c>
      <c r="K16" s="23">
        <f t="shared" si="0"/>
        <v>0</v>
      </c>
    </row>
    <row r="17" spans="2:11" ht="19.5" customHeight="1">
      <c r="B17" s="2"/>
      <c r="C17" s="13"/>
      <c r="E17" s="7" t="s">
        <v>41</v>
      </c>
      <c r="F17" s="7"/>
      <c r="G17" s="7"/>
      <c r="H17" s="21">
        <v>0</v>
      </c>
      <c r="I17" s="22">
        <v>0</v>
      </c>
      <c r="J17" s="22">
        <v>60724</v>
      </c>
      <c r="K17" s="23">
        <f t="shared" si="0"/>
        <v>60724</v>
      </c>
    </row>
    <row r="18" spans="2:11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25">
        <v>0</v>
      </c>
      <c r="K18" s="14">
        <f t="shared" si="0"/>
        <v>0</v>
      </c>
    </row>
    <row r="19" spans="2:11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12094</v>
      </c>
      <c r="I19" s="22">
        <v>21911</v>
      </c>
      <c r="J19" s="22">
        <v>2639</v>
      </c>
      <c r="K19" s="37">
        <f t="shared" si="0"/>
        <v>36644</v>
      </c>
    </row>
    <row r="20" spans="2:11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0</v>
      </c>
      <c r="J20" s="22">
        <v>436</v>
      </c>
      <c r="K20" s="23">
        <f t="shared" si="0"/>
        <v>436</v>
      </c>
    </row>
    <row r="21" spans="2:11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2">
        <v>0</v>
      </c>
      <c r="K21" s="23">
        <f t="shared" si="0"/>
        <v>0</v>
      </c>
    </row>
    <row r="22" spans="2:11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2">
        <v>0</v>
      </c>
      <c r="K22" s="23">
        <f t="shared" si="0"/>
        <v>0</v>
      </c>
    </row>
    <row r="23" spans="2:11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>
        <v>0</v>
      </c>
      <c r="J23" s="22">
        <v>436</v>
      </c>
      <c r="K23" s="23">
        <f t="shared" si="0"/>
        <v>436</v>
      </c>
    </row>
    <row r="24" spans="2:11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12094</v>
      </c>
      <c r="I24" s="22">
        <v>21911</v>
      </c>
      <c r="J24" s="22">
        <v>2203</v>
      </c>
      <c r="K24" s="23">
        <f t="shared" si="0"/>
        <v>36208</v>
      </c>
    </row>
    <row r="25" spans="2:11" ht="19.5" customHeight="1">
      <c r="B25" s="2"/>
      <c r="C25" s="13"/>
      <c r="E25" s="54" t="s">
        <v>53</v>
      </c>
      <c r="F25" s="7"/>
      <c r="G25" s="7"/>
      <c r="H25" s="21">
        <v>12094</v>
      </c>
      <c r="I25" s="22">
        <v>4191</v>
      </c>
      <c r="J25" s="22">
        <v>0</v>
      </c>
      <c r="K25" s="23">
        <f t="shared" si="0"/>
        <v>16285</v>
      </c>
    </row>
    <row r="26" spans="2:11" ht="19.5" customHeight="1">
      <c r="B26" s="2"/>
      <c r="C26" s="13"/>
      <c r="E26" s="7" t="s">
        <v>54</v>
      </c>
      <c r="F26" s="7"/>
      <c r="G26" s="7"/>
      <c r="H26" s="21">
        <v>12094</v>
      </c>
      <c r="I26" s="22">
        <v>4191</v>
      </c>
      <c r="J26" s="22">
        <v>0</v>
      </c>
      <c r="K26" s="23">
        <f t="shared" si="0"/>
        <v>16285</v>
      </c>
    </row>
    <row r="27" spans="2:11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2">
        <v>0</v>
      </c>
      <c r="K27" s="23">
        <f t="shared" si="0"/>
        <v>0</v>
      </c>
    </row>
    <row r="28" spans="2:11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17720</v>
      </c>
      <c r="J28" s="25">
        <v>2203</v>
      </c>
      <c r="K28" s="14">
        <f t="shared" si="0"/>
        <v>19923</v>
      </c>
    </row>
    <row r="29" spans="2:11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181687</v>
      </c>
      <c r="I29" s="25">
        <v>1568611</v>
      </c>
      <c r="J29" s="25">
        <v>58086</v>
      </c>
      <c r="K29" s="29">
        <f t="shared" si="0"/>
        <v>1808384</v>
      </c>
    </row>
    <row r="30" spans="2:11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377313</v>
      </c>
      <c r="I30" s="22">
        <v>1143186</v>
      </c>
      <c r="J30" s="22">
        <v>0</v>
      </c>
      <c r="K30" s="23">
        <f t="shared" si="0"/>
        <v>1520499</v>
      </c>
    </row>
    <row r="31" spans="2:11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/>
      <c r="J31" s="22">
        <v>0</v>
      </c>
      <c r="K31" s="23">
        <f t="shared" si="0"/>
        <v>0</v>
      </c>
    </row>
    <row r="32" spans="2:11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2">
        <v>0</v>
      </c>
      <c r="K32" s="23">
        <f t="shared" si="0"/>
        <v>0</v>
      </c>
    </row>
    <row r="33" spans="2:11" ht="19.5" customHeight="1">
      <c r="B33" s="2"/>
      <c r="C33" s="13"/>
      <c r="D33" s="7" t="s">
        <v>65</v>
      </c>
      <c r="E33" s="7"/>
      <c r="F33" s="7"/>
      <c r="G33" s="7"/>
      <c r="H33" s="21">
        <v>377313</v>
      </c>
      <c r="I33" s="22">
        <v>396089</v>
      </c>
      <c r="J33" s="22">
        <v>0</v>
      </c>
      <c r="K33" s="23">
        <f t="shared" si="0"/>
        <v>773402</v>
      </c>
    </row>
    <row r="34" spans="2:11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2">
        <v>0</v>
      </c>
      <c r="K34" s="23">
        <f t="shared" si="0"/>
        <v>0</v>
      </c>
    </row>
    <row r="35" spans="2:11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2">
        <v>0</v>
      </c>
      <c r="K35" s="23">
        <f t="shared" si="0"/>
        <v>0</v>
      </c>
    </row>
    <row r="36" spans="2:11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747097</v>
      </c>
      <c r="J36" s="22">
        <v>0</v>
      </c>
      <c r="K36" s="23">
        <f t="shared" si="0"/>
        <v>747097</v>
      </c>
    </row>
    <row r="37" spans="2:11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2">
        <v>0</v>
      </c>
      <c r="K37" s="23">
        <f t="shared" si="0"/>
        <v>0</v>
      </c>
    </row>
    <row r="38" spans="2:11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2">
        <v>0</v>
      </c>
      <c r="K38" s="23">
        <f t="shared" si="0"/>
        <v>0</v>
      </c>
    </row>
    <row r="39" spans="2:11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/>
      <c r="J39" s="25">
        <v>0</v>
      </c>
      <c r="K39" s="36">
        <f t="shared" si="0"/>
        <v>0</v>
      </c>
    </row>
    <row r="40" spans="2:11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559000</v>
      </c>
      <c r="I40" s="22">
        <v>2587734</v>
      </c>
      <c r="J40" s="22">
        <v>58084</v>
      </c>
      <c r="K40" s="23">
        <f t="shared" si="0"/>
        <v>3204818</v>
      </c>
    </row>
    <row r="41" spans="2:11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0</v>
      </c>
      <c r="I41" s="22">
        <v>2354034</v>
      </c>
      <c r="J41" s="22">
        <v>2312</v>
      </c>
      <c r="K41" s="23">
        <f aca="true" t="shared" si="1" ref="K41:K58">SUM(H41:J41)</f>
        <v>2356346</v>
      </c>
    </row>
    <row r="42" spans="2:11" ht="19.5" customHeight="1">
      <c r="B42" s="2"/>
      <c r="C42" s="13"/>
      <c r="E42" s="7" t="s">
        <v>77</v>
      </c>
      <c r="F42" s="7"/>
      <c r="G42" s="7"/>
      <c r="H42" s="21">
        <v>0</v>
      </c>
      <c r="I42" s="22">
        <v>1429</v>
      </c>
      <c r="J42" s="22">
        <v>0</v>
      </c>
      <c r="K42" s="23">
        <f t="shared" si="1"/>
        <v>1429</v>
      </c>
    </row>
    <row r="43" spans="2:11" ht="19.5" customHeight="1">
      <c r="B43" s="2"/>
      <c r="C43" s="13"/>
      <c r="D43" s="7"/>
      <c r="E43" s="7" t="s">
        <v>78</v>
      </c>
      <c r="F43" s="7"/>
      <c r="G43" s="7"/>
      <c r="H43" s="21">
        <v>0</v>
      </c>
      <c r="I43" s="22"/>
      <c r="J43" s="22">
        <v>0</v>
      </c>
      <c r="K43" s="23">
        <f t="shared" si="1"/>
        <v>0</v>
      </c>
    </row>
    <row r="44" spans="2:11" ht="19.5" customHeight="1">
      <c r="B44" s="11" t="s">
        <v>38</v>
      </c>
      <c r="C44" s="13"/>
      <c r="D44" s="7" t="s">
        <v>79</v>
      </c>
      <c r="E44" s="7"/>
      <c r="F44" s="7"/>
      <c r="G44" s="20" t="s">
        <v>123</v>
      </c>
      <c r="H44" s="21">
        <v>559000</v>
      </c>
      <c r="I44" s="22">
        <v>233700</v>
      </c>
      <c r="J44" s="22">
        <v>0</v>
      </c>
      <c r="K44" s="23">
        <f t="shared" si="1"/>
        <v>792700</v>
      </c>
    </row>
    <row r="45" spans="2:11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2">
        <v>0</v>
      </c>
      <c r="K45" s="23">
        <f t="shared" si="1"/>
        <v>0</v>
      </c>
    </row>
    <row r="46" spans="2:11" ht="19.5" customHeight="1">
      <c r="B46" s="2"/>
      <c r="C46" s="13"/>
      <c r="D46" s="7" t="s">
        <v>81</v>
      </c>
      <c r="E46" s="7"/>
      <c r="F46" s="7"/>
      <c r="G46" s="7"/>
      <c r="H46" s="21">
        <v>0</v>
      </c>
      <c r="I46" s="22">
        <v>0</v>
      </c>
      <c r="J46" s="22">
        <v>55772</v>
      </c>
      <c r="K46" s="23">
        <f t="shared" si="1"/>
        <v>55772</v>
      </c>
    </row>
    <row r="47" spans="2:11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25">
        <v>0</v>
      </c>
      <c r="K47" s="14">
        <f t="shared" si="1"/>
        <v>0</v>
      </c>
    </row>
    <row r="48" spans="2:11" ht="19.5" customHeight="1">
      <c r="B48" s="4"/>
      <c r="C48" s="9" t="s">
        <v>83</v>
      </c>
      <c r="D48" s="5"/>
      <c r="E48" s="5"/>
      <c r="F48" s="5"/>
      <c r="G48" s="26" t="s">
        <v>84</v>
      </c>
      <c r="H48" s="24">
        <v>-181687</v>
      </c>
      <c r="I48" s="25">
        <v>-1444548</v>
      </c>
      <c r="J48" s="25">
        <v>-58084</v>
      </c>
      <c r="K48" s="29">
        <f t="shared" si="1"/>
        <v>-1684319</v>
      </c>
    </row>
    <row r="49" spans="2:12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24"/>
      <c r="I49" s="25">
        <v>124063</v>
      </c>
      <c r="J49" s="25">
        <v>2</v>
      </c>
      <c r="K49" s="29">
        <f t="shared" si="1"/>
        <v>124065</v>
      </c>
      <c r="L49" s="2"/>
    </row>
    <row r="50" spans="2:12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5">
        <v>0</v>
      </c>
      <c r="K50" s="29">
        <f t="shared" si="1"/>
        <v>0</v>
      </c>
      <c r="L50" s="2"/>
    </row>
    <row r="51" spans="2:12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/>
      <c r="I51" s="25"/>
      <c r="J51" s="25">
        <v>7</v>
      </c>
      <c r="K51" s="29">
        <f t="shared" si="1"/>
        <v>7</v>
      </c>
      <c r="L51" s="2"/>
    </row>
    <row r="52" spans="2:12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5">
        <v>0</v>
      </c>
      <c r="K52" s="29">
        <f t="shared" si="1"/>
        <v>0</v>
      </c>
      <c r="L52" s="2"/>
    </row>
    <row r="53" spans="2:12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5">
        <v>0</v>
      </c>
      <c r="K53" s="29">
        <f t="shared" si="1"/>
        <v>0</v>
      </c>
      <c r="L53" s="2"/>
    </row>
    <row r="54" spans="2:12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/>
      <c r="I54" s="25">
        <v>124063</v>
      </c>
      <c r="J54" s="25">
        <v>9</v>
      </c>
      <c r="K54" s="29">
        <f t="shared" si="1"/>
        <v>124072</v>
      </c>
      <c r="L54" s="2"/>
    </row>
    <row r="55" spans="2:12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/>
      <c r="J55" s="25">
        <v>0</v>
      </c>
      <c r="K55" s="29">
        <f t="shared" si="1"/>
        <v>0</v>
      </c>
      <c r="L55" s="2"/>
    </row>
    <row r="56" spans="2:12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>
        <v>11199</v>
      </c>
      <c r="J56" s="25">
        <v>0</v>
      </c>
      <c r="K56" s="29">
        <f t="shared" si="1"/>
        <v>11199</v>
      </c>
      <c r="L56" s="2"/>
    </row>
    <row r="57" spans="2:12" ht="19.5" customHeight="1">
      <c r="B57" s="2">
        <v>10</v>
      </c>
      <c r="C57" t="s">
        <v>99</v>
      </c>
      <c r="F57" s="20" t="s">
        <v>106</v>
      </c>
      <c r="G57" s="7"/>
      <c r="H57" s="21"/>
      <c r="I57" s="22">
        <v>112864</v>
      </c>
      <c r="J57" s="22">
        <v>9</v>
      </c>
      <c r="K57" s="23">
        <f t="shared" si="1"/>
        <v>112873</v>
      </c>
      <c r="L57" s="2"/>
    </row>
    <row r="58" spans="2:12" ht="19.5" customHeight="1">
      <c r="B58" s="4"/>
      <c r="C58" s="48" t="s">
        <v>108</v>
      </c>
      <c r="D58" s="5"/>
      <c r="E58" s="5"/>
      <c r="F58" s="47" t="s">
        <v>107</v>
      </c>
      <c r="G58" s="5"/>
      <c r="H58" s="24">
        <v>0</v>
      </c>
      <c r="I58" s="25">
        <v>0</v>
      </c>
      <c r="J58" s="25">
        <v>0</v>
      </c>
      <c r="K58" s="14">
        <f t="shared" si="1"/>
        <v>0</v>
      </c>
      <c r="L58" s="2"/>
    </row>
    <row r="59" spans="2:12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33.9</v>
      </c>
      <c r="I59" s="45">
        <f>IF(I19+I44=0,"",ROUND(I9/(I19+I44)*100,1))</f>
        <v>622.2</v>
      </c>
      <c r="J59" s="45">
        <f>IF(J19+J44=0,"",ROUND(J9/(J19+J44)*100,1))</f>
        <v>2301.1</v>
      </c>
      <c r="K59" s="30">
        <f>IF(K19+K44=0,"",ROUND(K9/(K19+K44)*100,1))</f>
        <v>222.5</v>
      </c>
      <c r="L59" s="2"/>
    </row>
    <row r="60" spans="2:12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25">
        <v>0</v>
      </c>
      <c r="K60" s="14">
        <f>SUM(H60:J60)</f>
        <v>0</v>
      </c>
      <c r="L60" s="2"/>
    </row>
    <row r="61" spans="2:12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32">
        <v>0</v>
      </c>
      <c r="K61" s="29">
        <f>SUM(H61:J61)</f>
        <v>0</v>
      </c>
      <c r="L61" s="2"/>
    </row>
    <row r="62" spans="2:12" ht="19.5" customHeight="1" thickBot="1">
      <c r="B62" s="3">
        <v>14</v>
      </c>
      <c r="C62" s="1" t="s">
        <v>105</v>
      </c>
      <c r="D62" s="1"/>
      <c r="E62" s="1"/>
      <c r="F62" s="1"/>
      <c r="G62" s="1"/>
      <c r="H62" s="27">
        <v>755000</v>
      </c>
      <c r="I62" s="34">
        <v>178800</v>
      </c>
      <c r="J62" s="34">
        <v>0</v>
      </c>
      <c r="K62" s="33">
        <f>SUM(H62:J62)</f>
        <v>933800</v>
      </c>
      <c r="L62" s="2"/>
    </row>
    <row r="63" spans="8:10" ht="17.25">
      <c r="H63" s="28">
        <v>9.51</v>
      </c>
      <c r="I63" s="28"/>
      <c r="J63" s="31">
        <v>0</v>
      </c>
    </row>
    <row r="64" ht="17.25">
      <c r="J64" s="28"/>
    </row>
  </sheetData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2008-12-02T07:45:54Z</cp:lastPrinted>
  <dcterms:created xsi:type="dcterms:W3CDTF">2000-10-20T11:39:23Z</dcterms:created>
  <dcterms:modified xsi:type="dcterms:W3CDTF">2012-09-28T00:32:49Z</dcterms:modified>
  <cp:category/>
  <cp:version/>
  <cp:contentType/>
  <cp:contentStatus/>
</cp:coreProperties>
</file>