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60" activeTab="0"/>
  </bookViews>
  <sheets>
    <sheet name="第１９表" sheetId="1" r:id="rId1"/>
  </sheet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<sst xmlns="http://schemas.openxmlformats.org/spreadsheetml/2006/main" count="107" uniqueCount="57">
  <si>
    <t>（単位：人、千円）</t>
  </si>
  <si>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</si>
  <si>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</si>
  <si>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</si>
  <si>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</si>
  <si>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</si>
  <si>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</si>
  <si>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</si>
  <si>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</si>
  <si>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</si>
  <si>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</si>
  <si>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</si>
  <si>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</si>
  <si>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</si>
  <si>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</si>
  <si>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</si>
  <si>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</si>
  <si>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</si>
  <si>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</si>
  <si>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</si>
  <si>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</si>
  <si>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</si>
  <si>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</si>
  <si>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</si>
  <si>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</si>
  <si>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</si>
  <si>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</si>
  <si>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</si>
  <si>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納税義務者数</t>
  </si>
  <si>
    <t>均等割額</t>
  </si>
  <si>
    <t>所得割額</t>
  </si>
  <si>
    <t>特別徴収税額</t>
  </si>
  <si>
    <t>特別徴収義務者</t>
  </si>
  <si>
    <t>うち均等割のみ</t>
  </si>
  <si>
    <t>数　　　　　　</t>
  </si>
  <si>
    <t>志摩市</t>
  </si>
  <si>
    <t>伊賀市</t>
  </si>
  <si>
    <t>大紀町</t>
  </si>
  <si>
    <t>南伊勢町</t>
  </si>
  <si>
    <t>紀北町</t>
  </si>
  <si>
    <t>町　　計</t>
  </si>
  <si>
    <t>市町名</t>
  </si>
  <si>
    <t>【給与特徴に係る分】</t>
  </si>
  <si>
    <t>【年金特徴に係る分】</t>
  </si>
  <si>
    <t>第19表　　平成23年度　市町村民税の特別徴収義務者数等</t>
  </si>
  <si>
    <t xml:space="preserve"> </t>
  </si>
  <si>
    <t>(B) + (C)</t>
  </si>
  <si>
    <t>(A)</t>
  </si>
  <si>
    <t>(B)</t>
  </si>
  <si>
    <t>(C)</t>
  </si>
  <si>
    <t>　</t>
  </si>
  <si>
    <t xml:space="preserve"> </t>
  </si>
  <si>
    <t>(B) + (C)</t>
  </si>
  <si>
    <t>(A)</t>
  </si>
  <si>
    <t>(B)</t>
  </si>
  <si>
    <t>(C)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</si>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</sst>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distributed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6" fillId="0" borderId="13" xfId="0" applyFont="1" applyBorder="1" applyAlignment="1">
      <alignment horizontal="right"/>
    </xf>
    <xf numFmtId="178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178" fontId="5" fillId="0" borderId="1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0" fillId="0" borderId="0" xfId="0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75" zoomScaleNormal="75" zoomScaleSheetLayoutView="75" zoomScalePageLayoutView="0" workbookViewId="0" topLeftCell="A1">
      <selection activeCell="K55" sqref="K55"/>
    </sheetView>
  </sheetViews>
  <sheetFormatPr defaultColWidth="9.00390625" defaultRowHeight="13.5"/>
  <cols>
    <col min="1" max="1" width="10.50390625" style="0" customWidth="1"/>
    <col min="2" max="8" width="14.25390625" style="0" customWidth="1"/>
  </cols>
  <sheetData>
    <row r="1" spans="1:8" ht="17.25">
      <c r="A1" s="1" t="s">
        <v>44</v>
      </c>
      <c r="B1" s="30"/>
      <c r="C1" s="30"/>
      <c r="D1" s="30"/>
      <c r="E1" s="30"/>
      <c r="F1" s="30"/>
      <c r="G1" s="30"/>
      <c r="H1" s="30"/>
    </row>
    <row r="3" spans="1:7" ht="13.5">
      <c r="A3" s="8" t="s">
        <v>42</v>
      </c>
      <c r="G3" s="2" t="s">
        <v>0</v>
      </c>
    </row>
    <row r="4" spans="1:7" ht="13.5">
      <c r="A4" s="15" t="s">
        <v>1</v>
      </c>
      <c r="B4" s="16"/>
      <c r="C4" s="17" t="s">
        <v>28</v>
      </c>
      <c r="D4" s="18"/>
      <c r="E4" s="17" t="s">
        <v>31</v>
      </c>
      <c r="F4" s="19"/>
      <c r="G4" s="18"/>
    </row>
    <row r="5" spans="1:7" ht="13.5">
      <c r="A5" s="11"/>
      <c r="B5" s="14" t="s">
        <v>32</v>
      </c>
      <c r="C5" s="20" t="s">
        <v>45</v>
      </c>
      <c r="D5" s="13" t="s">
        <v>33</v>
      </c>
      <c r="E5" s="14" t="s">
        <v>46</v>
      </c>
      <c r="F5" s="14" t="s">
        <v>30</v>
      </c>
      <c r="G5" s="12" t="s">
        <v>29</v>
      </c>
    </row>
    <row r="6" spans="1:7" ht="13.5">
      <c r="A6" s="11"/>
      <c r="B6" s="14" t="s">
        <v>34</v>
      </c>
      <c r="C6" s="20" t="s">
        <v>45</v>
      </c>
      <c r="D6" s="20"/>
      <c r="E6" s="14" t="s">
        <v>47</v>
      </c>
      <c r="F6" s="14" t="s">
        <v>48</v>
      </c>
      <c r="G6" s="14" t="s">
        <v>49</v>
      </c>
    </row>
    <row r="7" spans="1:7" ht="13.5">
      <c r="A7" s="11" t="s">
        <v>50</v>
      </c>
      <c r="B7" s="20"/>
      <c r="C7" s="20" t="s">
        <v>45</v>
      </c>
      <c r="D7" s="20"/>
      <c r="E7" s="20" t="s">
        <v>45</v>
      </c>
      <c r="F7" s="20"/>
      <c r="G7" s="4"/>
    </row>
    <row r="8" spans="1:7" ht="13.5">
      <c r="A8" s="9" t="s">
        <v>41</v>
      </c>
      <c r="B8" s="26"/>
      <c r="C8" s="26"/>
      <c r="D8" s="26"/>
      <c r="E8" s="26" t="s">
        <v>45</v>
      </c>
      <c r="F8" s="26"/>
      <c r="G8" s="24"/>
    </row>
    <row r="9" spans="1:7" ht="13.5">
      <c r="A9" s="3" t="s">
        <v>2</v>
      </c>
      <c r="B9" s="28">
        <v>7591</v>
      </c>
      <c r="C9" s="28">
        <v>76398</v>
      </c>
      <c r="D9" s="28">
        <v>2182</v>
      </c>
      <c r="E9" s="28">
        <v>10453062</v>
      </c>
      <c r="F9" s="28">
        <v>10223922</v>
      </c>
      <c r="G9" s="29">
        <v>229140</v>
      </c>
    </row>
    <row r="10" spans="1:7" ht="13.5">
      <c r="A10" s="5" t="s">
        <v>3</v>
      </c>
      <c r="B10" s="28">
        <v>10088</v>
      </c>
      <c r="C10" s="28">
        <v>88560</v>
      </c>
      <c r="D10" s="28">
        <v>2162</v>
      </c>
      <c r="E10" s="28">
        <v>12390422</v>
      </c>
      <c r="F10" s="28">
        <v>12124742</v>
      </c>
      <c r="G10" s="25">
        <v>265680</v>
      </c>
    </row>
    <row r="11" spans="1:7" ht="13.5">
      <c r="A11" s="5" t="s">
        <v>4</v>
      </c>
      <c r="B11" s="28">
        <v>3635</v>
      </c>
      <c r="C11" s="28">
        <v>32966</v>
      </c>
      <c r="D11" s="28">
        <v>1439</v>
      </c>
      <c r="E11" s="28">
        <v>3886014</v>
      </c>
      <c r="F11" s="28">
        <v>3787116</v>
      </c>
      <c r="G11" s="25">
        <v>98898</v>
      </c>
    </row>
    <row r="12" spans="1:7" ht="13.5">
      <c r="A12" s="5" t="s">
        <v>5</v>
      </c>
      <c r="B12" s="28">
        <v>4969</v>
      </c>
      <c r="C12" s="28">
        <v>42452</v>
      </c>
      <c r="D12" s="28">
        <v>1631</v>
      </c>
      <c r="E12" s="28">
        <v>5004829</v>
      </c>
      <c r="F12" s="28">
        <v>4878103</v>
      </c>
      <c r="G12" s="25">
        <v>126726</v>
      </c>
    </row>
    <row r="13" spans="1:7" ht="13.5">
      <c r="A13" s="5" t="s">
        <v>6</v>
      </c>
      <c r="B13" s="28">
        <v>8185</v>
      </c>
      <c r="C13" s="28">
        <v>39435</v>
      </c>
      <c r="D13" s="28">
        <v>1118</v>
      </c>
      <c r="E13" s="28">
        <v>5649162</v>
      </c>
      <c r="F13" s="28">
        <v>5530884</v>
      </c>
      <c r="G13" s="25">
        <v>118278</v>
      </c>
    </row>
    <row r="14" spans="1:7" ht="13.5">
      <c r="A14" s="5" t="s">
        <v>7</v>
      </c>
      <c r="B14" s="28">
        <v>6393</v>
      </c>
      <c r="C14" s="28">
        <v>54783</v>
      </c>
      <c r="D14" s="28">
        <v>1927</v>
      </c>
      <c r="E14" s="28">
        <v>7230347</v>
      </c>
      <c r="F14" s="28">
        <v>7066395</v>
      </c>
      <c r="G14" s="25">
        <v>163952</v>
      </c>
    </row>
    <row r="15" spans="1:7" ht="13.5">
      <c r="A15" s="5" t="s">
        <v>8</v>
      </c>
      <c r="B15" s="28">
        <v>4434</v>
      </c>
      <c r="C15" s="28">
        <v>22285</v>
      </c>
      <c r="D15" s="28">
        <v>1067</v>
      </c>
      <c r="E15" s="28">
        <v>2778876</v>
      </c>
      <c r="F15" s="28">
        <v>2712021</v>
      </c>
      <c r="G15" s="25">
        <v>66855</v>
      </c>
    </row>
    <row r="16" spans="1:7" ht="13.5">
      <c r="A16" s="5" t="s">
        <v>9</v>
      </c>
      <c r="B16" s="28">
        <v>674</v>
      </c>
      <c r="C16" s="28">
        <v>4659</v>
      </c>
      <c r="D16" s="28">
        <v>242</v>
      </c>
      <c r="E16" s="28">
        <v>482861</v>
      </c>
      <c r="F16" s="28">
        <v>468884</v>
      </c>
      <c r="G16" s="25">
        <v>13977</v>
      </c>
    </row>
    <row r="17" spans="1:7" ht="13.5">
      <c r="A17" s="5" t="s">
        <v>10</v>
      </c>
      <c r="B17" s="28">
        <v>2613</v>
      </c>
      <c r="C17" s="28">
        <v>13945</v>
      </c>
      <c r="D17" s="28">
        <v>527</v>
      </c>
      <c r="E17" s="28">
        <v>1766174</v>
      </c>
      <c r="F17" s="28">
        <v>1724339</v>
      </c>
      <c r="G17" s="25">
        <v>41835</v>
      </c>
    </row>
    <row r="18" spans="1:7" ht="13.5">
      <c r="A18" s="5" t="s">
        <v>11</v>
      </c>
      <c r="B18" s="28">
        <v>905</v>
      </c>
      <c r="C18" s="28">
        <v>4138</v>
      </c>
      <c r="D18" s="28">
        <v>239</v>
      </c>
      <c r="E18" s="28">
        <v>396839</v>
      </c>
      <c r="F18" s="28">
        <v>384425</v>
      </c>
      <c r="G18" s="25">
        <v>12414</v>
      </c>
    </row>
    <row r="19" spans="1:7" ht="13.5">
      <c r="A19" s="5" t="s">
        <v>12</v>
      </c>
      <c r="B19" s="28">
        <v>580</v>
      </c>
      <c r="C19" s="28">
        <v>3679</v>
      </c>
      <c r="D19" s="28">
        <v>242</v>
      </c>
      <c r="E19" s="28">
        <v>375648</v>
      </c>
      <c r="F19" s="28">
        <v>364611</v>
      </c>
      <c r="G19" s="25">
        <v>11037</v>
      </c>
    </row>
    <row r="20" spans="1:7" ht="13.5">
      <c r="A20" s="5" t="s">
        <v>13</v>
      </c>
      <c r="B20" s="28">
        <v>2479</v>
      </c>
      <c r="C20" s="28">
        <v>14311</v>
      </c>
      <c r="D20" s="28">
        <v>566</v>
      </c>
      <c r="E20" s="28">
        <v>1688622</v>
      </c>
      <c r="F20" s="28">
        <v>1645698</v>
      </c>
      <c r="G20" s="25">
        <v>42924</v>
      </c>
    </row>
    <row r="21" spans="1:7" ht="13.5">
      <c r="A21" s="5" t="s">
        <v>35</v>
      </c>
      <c r="B21" s="28">
        <v>1466</v>
      </c>
      <c r="C21" s="28">
        <v>10408</v>
      </c>
      <c r="D21" s="28">
        <v>643</v>
      </c>
      <c r="E21" s="28">
        <v>939360</v>
      </c>
      <c r="F21" s="28">
        <v>908136</v>
      </c>
      <c r="G21" s="25">
        <v>31224</v>
      </c>
    </row>
    <row r="22" spans="1:7" ht="13.5">
      <c r="A22" s="5" t="s">
        <v>36</v>
      </c>
      <c r="B22" s="28">
        <v>3338</v>
      </c>
      <c r="C22" s="28">
        <v>26339</v>
      </c>
      <c r="D22" s="28">
        <v>1213</v>
      </c>
      <c r="E22" s="28">
        <v>2971463</v>
      </c>
      <c r="F22" s="28">
        <v>2892446</v>
      </c>
      <c r="G22" s="25">
        <v>79017</v>
      </c>
    </row>
    <row r="23" spans="1:7" ht="13.5">
      <c r="A23" s="6" t="s">
        <v>14</v>
      </c>
      <c r="B23" s="21">
        <f aca="true" t="shared" si="0" ref="B23:G23">SUM(B9:B22)</f>
        <v>57350</v>
      </c>
      <c r="C23" s="22">
        <f t="shared" si="0"/>
        <v>434358</v>
      </c>
      <c r="D23" s="22">
        <f t="shared" si="0"/>
        <v>15198</v>
      </c>
      <c r="E23" s="22">
        <f t="shared" si="0"/>
        <v>56013679</v>
      </c>
      <c r="F23" s="22">
        <f t="shared" si="0"/>
        <v>54711722</v>
      </c>
      <c r="G23" s="23">
        <f t="shared" si="0"/>
        <v>1301957</v>
      </c>
    </row>
    <row r="24" spans="1:7" ht="13.5">
      <c r="A24" s="5" t="s">
        <v>15</v>
      </c>
      <c r="B24" s="28">
        <v>1033</v>
      </c>
      <c r="C24" s="28">
        <v>1897</v>
      </c>
      <c r="D24" s="28">
        <v>93</v>
      </c>
      <c r="E24" s="28">
        <v>193913</v>
      </c>
      <c r="F24" s="28">
        <v>188222</v>
      </c>
      <c r="G24" s="25">
        <v>5691</v>
      </c>
    </row>
    <row r="25" spans="1:7" ht="13.5">
      <c r="A25" s="5" t="s">
        <v>16</v>
      </c>
      <c r="B25" s="28">
        <v>2566</v>
      </c>
      <c r="C25" s="28">
        <v>7963</v>
      </c>
      <c r="D25" s="28">
        <v>287</v>
      </c>
      <c r="E25" s="28">
        <v>1054154</v>
      </c>
      <c r="F25" s="28">
        <v>1030265</v>
      </c>
      <c r="G25" s="25">
        <v>23889</v>
      </c>
    </row>
    <row r="26" spans="1:7" ht="13.5">
      <c r="A26" s="5" t="s">
        <v>17</v>
      </c>
      <c r="B26" s="28">
        <v>2493</v>
      </c>
      <c r="C26" s="28">
        <v>11142</v>
      </c>
      <c r="D26" s="28">
        <v>401</v>
      </c>
      <c r="E26" s="28">
        <v>1432512</v>
      </c>
      <c r="F26" s="28">
        <v>1399098</v>
      </c>
      <c r="G26" s="25">
        <v>33414</v>
      </c>
    </row>
    <row r="27" spans="1:7" ht="13.5">
      <c r="A27" s="5" t="s">
        <v>18</v>
      </c>
      <c r="B27" s="28">
        <v>1198</v>
      </c>
      <c r="C27" s="28">
        <v>2736</v>
      </c>
      <c r="D27" s="28">
        <v>65</v>
      </c>
      <c r="E27" s="28">
        <v>394546</v>
      </c>
      <c r="F27" s="28">
        <v>386338</v>
      </c>
      <c r="G27" s="25">
        <v>8208</v>
      </c>
    </row>
    <row r="28" spans="1:7" ht="13.5">
      <c r="A28" s="5" t="s">
        <v>19</v>
      </c>
      <c r="B28" s="28">
        <v>1655</v>
      </c>
      <c r="C28" s="28">
        <v>4051</v>
      </c>
      <c r="D28" s="28">
        <v>112</v>
      </c>
      <c r="E28" s="28">
        <v>509486</v>
      </c>
      <c r="F28" s="28">
        <v>497339</v>
      </c>
      <c r="G28" s="25">
        <v>12147</v>
      </c>
    </row>
    <row r="29" spans="1:7" ht="13.5">
      <c r="A29" s="5" t="s">
        <v>20</v>
      </c>
      <c r="B29" s="28">
        <v>1025</v>
      </c>
      <c r="C29" s="28">
        <v>3917</v>
      </c>
      <c r="D29" s="28">
        <v>189</v>
      </c>
      <c r="E29" s="28">
        <v>431774</v>
      </c>
      <c r="F29" s="28">
        <v>420023</v>
      </c>
      <c r="G29" s="25">
        <v>11751</v>
      </c>
    </row>
    <row r="30" spans="1:7" ht="13.5">
      <c r="A30" s="5" t="s">
        <v>21</v>
      </c>
      <c r="B30" s="28">
        <v>1555</v>
      </c>
      <c r="C30" s="28">
        <v>5939</v>
      </c>
      <c r="D30" s="28">
        <v>315</v>
      </c>
      <c r="E30" s="28">
        <v>638728</v>
      </c>
      <c r="F30" s="28">
        <v>620911</v>
      </c>
      <c r="G30" s="25">
        <v>17817</v>
      </c>
    </row>
    <row r="31" spans="1:7" ht="13.5">
      <c r="A31" s="5" t="s">
        <v>22</v>
      </c>
      <c r="B31" s="28">
        <v>620</v>
      </c>
      <c r="C31" s="28">
        <v>2419</v>
      </c>
      <c r="D31" s="28">
        <v>104</v>
      </c>
      <c r="E31" s="28">
        <v>238679</v>
      </c>
      <c r="F31" s="28">
        <v>231426</v>
      </c>
      <c r="G31" s="25">
        <v>7253</v>
      </c>
    </row>
    <row r="32" spans="1:7" ht="13.5">
      <c r="A32" s="5" t="s">
        <v>23</v>
      </c>
      <c r="B32" s="28">
        <v>1094</v>
      </c>
      <c r="C32" s="28">
        <v>3995</v>
      </c>
      <c r="D32" s="28">
        <v>151</v>
      </c>
      <c r="E32" s="28">
        <v>439528</v>
      </c>
      <c r="F32" s="28">
        <v>427543</v>
      </c>
      <c r="G32" s="25">
        <v>11985</v>
      </c>
    </row>
    <row r="33" spans="1:7" ht="13.5">
      <c r="A33" s="5" t="s">
        <v>24</v>
      </c>
      <c r="B33" s="28">
        <v>726</v>
      </c>
      <c r="C33" s="28">
        <v>2146</v>
      </c>
      <c r="D33" s="28">
        <v>94</v>
      </c>
      <c r="E33" s="28">
        <v>218891</v>
      </c>
      <c r="F33" s="28">
        <v>212453</v>
      </c>
      <c r="G33" s="25">
        <v>6438</v>
      </c>
    </row>
    <row r="34" spans="1:7" ht="13.5">
      <c r="A34" s="5" t="s">
        <v>37</v>
      </c>
      <c r="B34" s="28">
        <v>546</v>
      </c>
      <c r="C34" s="28">
        <v>2119</v>
      </c>
      <c r="D34" s="28">
        <v>139</v>
      </c>
      <c r="E34" s="28">
        <v>196062</v>
      </c>
      <c r="F34" s="28">
        <v>189705</v>
      </c>
      <c r="G34" s="25">
        <v>6357</v>
      </c>
    </row>
    <row r="35" spans="1:7" ht="13.5">
      <c r="A35" s="5" t="s">
        <v>38</v>
      </c>
      <c r="B35" s="28">
        <v>635</v>
      </c>
      <c r="C35" s="28">
        <v>2465</v>
      </c>
      <c r="D35" s="28">
        <v>170</v>
      </c>
      <c r="E35" s="28">
        <v>220967</v>
      </c>
      <c r="F35" s="28">
        <v>213572</v>
      </c>
      <c r="G35" s="25">
        <v>7395</v>
      </c>
    </row>
    <row r="36" spans="1:7" ht="13.5">
      <c r="A36" s="5" t="s">
        <v>39</v>
      </c>
      <c r="B36" s="28">
        <v>556</v>
      </c>
      <c r="C36" s="28">
        <v>3431</v>
      </c>
      <c r="D36" s="28">
        <v>209</v>
      </c>
      <c r="E36" s="28">
        <v>309418</v>
      </c>
      <c r="F36" s="28">
        <v>299125</v>
      </c>
      <c r="G36" s="25">
        <v>10293</v>
      </c>
    </row>
    <row r="37" spans="1:7" ht="13.5">
      <c r="A37" s="5" t="s">
        <v>25</v>
      </c>
      <c r="B37" s="28">
        <v>419</v>
      </c>
      <c r="C37" s="28">
        <v>1808</v>
      </c>
      <c r="D37" s="28">
        <v>75</v>
      </c>
      <c r="E37" s="28">
        <v>187952</v>
      </c>
      <c r="F37" s="28">
        <v>182528</v>
      </c>
      <c r="G37" s="25">
        <v>5424</v>
      </c>
    </row>
    <row r="38" spans="1:7" ht="13.5">
      <c r="A38" s="5" t="s">
        <v>26</v>
      </c>
      <c r="B38" s="28">
        <v>571</v>
      </c>
      <c r="C38" s="28">
        <v>2462</v>
      </c>
      <c r="D38" s="28">
        <v>134</v>
      </c>
      <c r="E38" s="28">
        <v>227433</v>
      </c>
      <c r="F38" s="28">
        <v>220047</v>
      </c>
      <c r="G38" s="25">
        <v>7386</v>
      </c>
    </row>
    <row r="39" spans="1:7" ht="13.5">
      <c r="A39" s="6" t="s">
        <v>40</v>
      </c>
      <c r="B39" s="21">
        <f aca="true" t="shared" si="1" ref="B39:G39">SUM(B24:B38)</f>
        <v>16692</v>
      </c>
      <c r="C39" s="22">
        <f t="shared" si="1"/>
        <v>58490</v>
      </c>
      <c r="D39" s="22">
        <f t="shared" si="1"/>
        <v>2538</v>
      </c>
      <c r="E39" s="22">
        <f t="shared" si="1"/>
        <v>6694043</v>
      </c>
      <c r="F39" s="22">
        <f t="shared" si="1"/>
        <v>6518595</v>
      </c>
      <c r="G39" s="23">
        <f t="shared" si="1"/>
        <v>175448</v>
      </c>
    </row>
    <row r="40" spans="1:7" ht="13.5">
      <c r="A40" s="10" t="s">
        <v>27</v>
      </c>
      <c r="B40" s="7">
        <f aca="true" t="shared" si="2" ref="B40:G40">SUM(B39,B23)</f>
        <v>74042</v>
      </c>
      <c r="C40" s="7">
        <f t="shared" si="2"/>
        <v>492848</v>
      </c>
      <c r="D40" s="7">
        <f t="shared" si="2"/>
        <v>17736</v>
      </c>
      <c r="E40" s="7">
        <f t="shared" si="2"/>
        <v>62707722</v>
      </c>
      <c r="F40" s="7">
        <f t="shared" si="2"/>
        <v>61230317</v>
      </c>
      <c r="G40" s="27">
        <f t="shared" si="2"/>
        <v>1477405</v>
      </c>
    </row>
    <row r="42" spans="1:7" ht="13.5">
      <c r="A42" s="8" t="s">
        <v>43</v>
      </c>
      <c r="G42" s="2" t="s">
        <v>0</v>
      </c>
    </row>
    <row r="43" spans="1:7" ht="13.5">
      <c r="A43" s="15" t="s">
        <v>1</v>
      </c>
      <c r="B43" s="16"/>
      <c r="C43" s="17" t="s">
        <v>28</v>
      </c>
      <c r="D43" s="18"/>
      <c r="E43" s="17" t="s">
        <v>31</v>
      </c>
      <c r="F43" s="19"/>
      <c r="G43" s="18"/>
    </row>
    <row r="44" spans="1:7" ht="13.5">
      <c r="A44" s="11"/>
      <c r="B44" s="14" t="s">
        <v>32</v>
      </c>
      <c r="C44" s="20" t="s">
        <v>51</v>
      </c>
      <c r="D44" s="13" t="s">
        <v>33</v>
      </c>
      <c r="E44" s="14" t="s">
        <v>52</v>
      </c>
      <c r="F44" s="14" t="s">
        <v>30</v>
      </c>
      <c r="G44" s="12" t="s">
        <v>29</v>
      </c>
    </row>
    <row r="45" spans="1:7" ht="13.5">
      <c r="A45" s="11"/>
      <c r="B45" s="14" t="s">
        <v>34</v>
      </c>
      <c r="C45" s="20" t="s">
        <v>51</v>
      </c>
      <c r="D45" s="20"/>
      <c r="E45" s="14" t="s">
        <v>53</v>
      </c>
      <c r="F45" s="14" t="s">
        <v>54</v>
      </c>
      <c r="G45" s="14" t="s">
        <v>55</v>
      </c>
    </row>
    <row r="46" spans="1:7" ht="13.5">
      <c r="A46" s="11" t="s">
        <v>56</v>
      </c>
      <c r="B46" s="20"/>
      <c r="C46" s="20" t="s">
        <v>51</v>
      </c>
      <c r="D46" s="20"/>
      <c r="E46" s="20" t="s">
        <v>51</v>
      </c>
      <c r="F46" s="20"/>
      <c r="G46" s="4"/>
    </row>
    <row r="47" spans="1:7" ht="13.5">
      <c r="A47" s="9" t="s">
        <v>41</v>
      </c>
      <c r="B47" s="26"/>
      <c r="C47" s="26"/>
      <c r="D47" s="26"/>
      <c r="E47" s="26" t="s">
        <v>51</v>
      </c>
      <c r="F47" s="26"/>
      <c r="G47" s="24"/>
    </row>
    <row r="48" spans="1:7" ht="13.5">
      <c r="A48" s="3" t="s">
        <v>2</v>
      </c>
      <c r="B48" s="28">
        <v>7</v>
      </c>
      <c r="C48" s="28">
        <v>13238</v>
      </c>
      <c r="D48" s="28">
        <v>2140</v>
      </c>
      <c r="E48" s="28">
        <v>455522</v>
      </c>
      <c r="F48" s="28">
        <v>419498</v>
      </c>
      <c r="G48" s="29">
        <v>36024</v>
      </c>
    </row>
    <row r="49" spans="1:7" ht="13.5">
      <c r="A49" s="5" t="s">
        <v>3</v>
      </c>
      <c r="B49" s="28">
        <v>8</v>
      </c>
      <c r="C49" s="28">
        <v>9712</v>
      </c>
      <c r="D49" s="28">
        <v>1562</v>
      </c>
      <c r="E49" s="28">
        <v>330535</v>
      </c>
      <c r="F49" s="28">
        <v>304168</v>
      </c>
      <c r="G49" s="25">
        <v>26367</v>
      </c>
    </row>
    <row r="50" spans="1:7" ht="13.5">
      <c r="A50" s="5" t="s">
        <v>4</v>
      </c>
      <c r="B50" s="28">
        <v>9</v>
      </c>
      <c r="C50" s="28">
        <v>9699</v>
      </c>
      <c r="D50" s="28">
        <v>2105</v>
      </c>
      <c r="E50" s="28">
        <v>295753</v>
      </c>
      <c r="F50" s="28">
        <v>271944</v>
      </c>
      <c r="G50" s="25">
        <v>23809</v>
      </c>
    </row>
    <row r="51" spans="1:7" ht="13.5">
      <c r="A51" s="5" t="s">
        <v>5</v>
      </c>
      <c r="B51" s="28">
        <v>10</v>
      </c>
      <c r="C51" s="28">
        <v>9962</v>
      </c>
      <c r="D51" s="28">
        <v>1573</v>
      </c>
      <c r="E51" s="28">
        <v>303752</v>
      </c>
      <c r="F51" s="28">
        <v>283317</v>
      </c>
      <c r="G51" s="25">
        <v>20435</v>
      </c>
    </row>
    <row r="52" spans="1:7" ht="13.5">
      <c r="A52" s="5" t="s">
        <v>6</v>
      </c>
      <c r="B52" s="28">
        <v>9</v>
      </c>
      <c r="C52" s="28">
        <v>9213</v>
      </c>
      <c r="D52" s="28">
        <v>1439</v>
      </c>
      <c r="E52" s="28">
        <v>346879</v>
      </c>
      <c r="F52" s="28">
        <v>323833</v>
      </c>
      <c r="G52" s="25">
        <v>23046</v>
      </c>
    </row>
    <row r="53" spans="1:7" ht="13.5">
      <c r="A53" s="5" t="s">
        <v>7</v>
      </c>
      <c r="B53" s="28">
        <v>6</v>
      </c>
      <c r="C53" s="28">
        <v>3400</v>
      </c>
      <c r="D53" s="28">
        <v>759</v>
      </c>
      <c r="E53" s="28">
        <v>110699</v>
      </c>
      <c r="F53" s="28">
        <v>101585</v>
      </c>
      <c r="G53" s="25">
        <v>9114</v>
      </c>
    </row>
    <row r="54" spans="1:7" ht="13.5">
      <c r="A54" s="5" t="s">
        <v>8</v>
      </c>
      <c r="B54" s="28">
        <v>9</v>
      </c>
      <c r="C54" s="28">
        <v>6838</v>
      </c>
      <c r="D54" s="28">
        <v>1647</v>
      </c>
      <c r="E54" s="28">
        <v>218727</v>
      </c>
      <c r="F54" s="28">
        <v>202438</v>
      </c>
      <c r="G54" s="25">
        <v>16289</v>
      </c>
    </row>
    <row r="55" spans="1:7" ht="13.5">
      <c r="A55" s="5" t="s">
        <v>9</v>
      </c>
      <c r="B55" s="28">
        <v>8</v>
      </c>
      <c r="C55" s="28">
        <v>1588</v>
      </c>
      <c r="D55" s="28">
        <v>414</v>
      </c>
      <c r="E55" s="28">
        <v>45082</v>
      </c>
      <c r="F55" s="28">
        <v>40945</v>
      </c>
      <c r="G55" s="25">
        <v>4137</v>
      </c>
    </row>
    <row r="56" spans="1:7" ht="13.5">
      <c r="A56" s="5" t="s">
        <v>10</v>
      </c>
      <c r="B56" s="28">
        <v>7</v>
      </c>
      <c r="C56" s="28">
        <v>3337</v>
      </c>
      <c r="D56" s="28">
        <v>717</v>
      </c>
      <c r="E56" s="28">
        <v>116590</v>
      </c>
      <c r="F56" s="28">
        <v>108040</v>
      </c>
      <c r="G56" s="25">
        <v>8550</v>
      </c>
    </row>
    <row r="57" spans="1:7" ht="13.5">
      <c r="A57" s="5" t="s">
        <v>11</v>
      </c>
      <c r="B57" s="28">
        <v>7</v>
      </c>
      <c r="C57" s="28">
        <v>1901</v>
      </c>
      <c r="D57" s="28">
        <v>832</v>
      </c>
      <c r="E57" s="28">
        <v>36616</v>
      </c>
      <c r="F57" s="28">
        <v>32132</v>
      </c>
      <c r="G57" s="25">
        <v>4484</v>
      </c>
    </row>
    <row r="58" spans="1:7" ht="13.5">
      <c r="A58" s="5" t="s">
        <v>12</v>
      </c>
      <c r="B58" s="28">
        <v>8</v>
      </c>
      <c r="C58" s="28">
        <v>1622</v>
      </c>
      <c r="D58" s="28">
        <v>662</v>
      </c>
      <c r="E58" s="28">
        <v>37775</v>
      </c>
      <c r="F58" s="28">
        <v>33561</v>
      </c>
      <c r="G58" s="25">
        <v>4214</v>
      </c>
    </row>
    <row r="59" spans="1:7" ht="13.5">
      <c r="A59" s="5" t="s">
        <v>13</v>
      </c>
      <c r="B59" s="28">
        <v>9</v>
      </c>
      <c r="C59" s="28">
        <v>3259</v>
      </c>
      <c r="D59" s="28">
        <v>722</v>
      </c>
      <c r="E59" s="28">
        <v>99654</v>
      </c>
      <c r="F59" s="28">
        <v>91434</v>
      </c>
      <c r="G59" s="25">
        <v>8220</v>
      </c>
    </row>
    <row r="60" spans="1:7" ht="13.5">
      <c r="A60" s="5" t="s">
        <v>35</v>
      </c>
      <c r="B60" s="28">
        <v>8</v>
      </c>
      <c r="C60" s="28">
        <v>4486</v>
      </c>
      <c r="D60" s="28">
        <v>2172</v>
      </c>
      <c r="E60" s="28">
        <v>103465</v>
      </c>
      <c r="F60" s="28">
        <v>90016</v>
      </c>
      <c r="G60" s="25">
        <v>13449</v>
      </c>
    </row>
    <row r="61" spans="1:7" ht="13.5">
      <c r="A61" s="5" t="s">
        <v>36</v>
      </c>
      <c r="B61" s="28">
        <v>10</v>
      </c>
      <c r="C61" s="28">
        <v>7606</v>
      </c>
      <c r="D61" s="28">
        <v>1779</v>
      </c>
      <c r="E61" s="28">
        <v>228484</v>
      </c>
      <c r="F61" s="28">
        <v>206712</v>
      </c>
      <c r="G61" s="25">
        <v>21772</v>
      </c>
    </row>
    <row r="62" spans="1:7" ht="13.5">
      <c r="A62" s="6" t="s">
        <v>14</v>
      </c>
      <c r="B62" s="21">
        <f aca="true" t="shared" si="3" ref="B62:G62">SUM(B48:B61)</f>
        <v>115</v>
      </c>
      <c r="C62" s="22">
        <f t="shared" si="3"/>
        <v>85861</v>
      </c>
      <c r="D62" s="22">
        <f t="shared" si="3"/>
        <v>18523</v>
      </c>
      <c r="E62" s="22">
        <f t="shared" si="3"/>
        <v>2729533</v>
      </c>
      <c r="F62" s="22">
        <f t="shared" si="3"/>
        <v>2509623</v>
      </c>
      <c r="G62" s="23">
        <f t="shared" si="3"/>
        <v>219910</v>
      </c>
    </row>
    <row r="63" spans="1:7" ht="13.5">
      <c r="A63" s="5" t="s">
        <v>15</v>
      </c>
      <c r="B63" s="28">
        <v>1</v>
      </c>
      <c r="C63" s="28">
        <v>425</v>
      </c>
      <c r="D63" s="28">
        <v>99</v>
      </c>
      <c r="E63" s="28">
        <v>11483</v>
      </c>
      <c r="F63" s="28">
        <v>10478</v>
      </c>
      <c r="G63" s="25">
        <v>1005</v>
      </c>
    </row>
    <row r="64" spans="1:7" ht="13.5">
      <c r="A64" s="5" t="s">
        <v>16</v>
      </c>
      <c r="B64" s="28">
        <v>8</v>
      </c>
      <c r="C64" s="28">
        <v>1903</v>
      </c>
      <c r="D64" s="28">
        <v>327</v>
      </c>
      <c r="E64" s="28">
        <v>73629</v>
      </c>
      <c r="F64" s="28">
        <v>68799</v>
      </c>
      <c r="G64" s="25">
        <v>4830</v>
      </c>
    </row>
    <row r="65" spans="1:7" ht="13.5">
      <c r="A65" s="5" t="s">
        <v>17</v>
      </c>
      <c r="B65" s="28">
        <v>8</v>
      </c>
      <c r="C65" s="28">
        <v>1683</v>
      </c>
      <c r="D65" s="28">
        <v>350</v>
      </c>
      <c r="E65" s="28">
        <v>53712</v>
      </c>
      <c r="F65" s="28">
        <v>49203</v>
      </c>
      <c r="G65" s="25">
        <v>4509</v>
      </c>
    </row>
    <row r="66" spans="1:7" ht="13.5">
      <c r="A66" s="5" t="s">
        <v>18</v>
      </c>
      <c r="B66" s="28">
        <v>5</v>
      </c>
      <c r="C66" s="28">
        <v>623</v>
      </c>
      <c r="D66" s="28">
        <v>62</v>
      </c>
      <c r="E66" s="28">
        <v>26149</v>
      </c>
      <c r="F66" s="28">
        <v>24330</v>
      </c>
      <c r="G66" s="25">
        <v>1819</v>
      </c>
    </row>
    <row r="67" spans="1:7" ht="13.5">
      <c r="A67" s="5" t="s">
        <v>19</v>
      </c>
      <c r="B67" s="28">
        <v>5</v>
      </c>
      <c r="C67" s="28">
        <v>428</v>
      </c>
      <c r="D67" s="28">
        <v>103</v>
      </c>
      <c r="E67" s="28">
        <v>12158</v>
      </c>
      <c r="F67" s="28">
        <v>11013</v>
      </c>
      <c r="G67" s="25">
        <v>1145</v>
      </c>
    </row>
    <row r="68" spans="1:7" ht="13.5">
      <c r="A68" s="5" t="s">
        <v>20</v>
      </c>
      <c r="B68" s="28">
        <v>7</v>
      </c>
      <c r="C68" s="28">
        <v>1111</v>
      </c>
      <c r="D68" s="28">
        <v>448</v>
      </c>
      <c r="E68" s="28">
        <v>22885</v>
      </c>
      <c r="F68" s="28">
        <v>20232</v>
      </c>
      <c r="G68" s="25">
        <v>2653</v>
      </c>
    </row>
    <row r="69" spans="1:7" ht="13.5">
      <c r="A69" s="5" t="s">
        <v>21</v>
      </c>
      <c r="B69" s="28">
        <v>7</v>
      </c>
      <c r="C69" s="28">
        <v>1776</v>
      </c>
      <c r="D69" s="28">
        <v>605</v>
      </c>
      <c r="E69" s="28">
        <v>44640</v>
      </c>
      <c r="F69" s="28">
        <v>40340</v>
      </c>
      <c r="G69" s="25">
        <v>4300</v>
      </c>
    </row>
    <row r="70" spans="1:7" ht="13.5">
      <c r="A70" s="5" t="s">
        <v>22</v>
      </c>
      <c r="B70" s="28">
        <v>7</v>
      </c>
      <c r="C70" s="28">
        <v>430</v>
      </c>
      <c r="D70" s="28">
        <v>122</v>
      </c>
      <c r="E70" s="28">
        <v>10459</v>
      </c>
      <c r="F70" s="28">
        <v>9301</v>
      </c>
      <c r="G70" s="25">
        <v>1158</v>
      </c>
    </row>
    <row r="71" spans="1:7" ht="13.5">
      <c r="A71" s="5" t="s">
        <v>23</v>
      </c>
      <c r="B71" s="28">
        <v>7</v>
      </c>
      <c r="C71" s="28">
        <v>1110</v>
      </c>
      <c r="D71" s="28">
        <v>409</v>
      </c>
      <c r="E71" s="28">
        <v>24906</v>
      </c>
      <c r="F71" s="28">
        <v>22257</v>
      </c>
      <c r="G71" s="25">
        <v>2649</v>
      </c>
    </row>
    <row r="72" spans="1:7" ht="13.5">
      <c r="A72" s="5" t="s">
        <v>24</v>
      </c>
      <c r="B72" s="28">
        <v>6</v>
      </c>
      <c r="C72" s="28">
        <v>612</v>
      </c>
      <c r="D72" s="28">
        <v>275</v>
      </c>
      <c r="E72" s="28">
        <v>10221</v>
      </c>
      <c r="F72" s="28">
        <v>8730</v>
      </c>
      <c r="G72" s="25">
        <v>1491</v>
      </c>
    </row>
    <row r="73" spans="1:7" ht="13.5">
      <c r="A73" s="5" t="s">
        <v>37</v>
      </c>
      <c r="B73" s="28">
        <v>5</v>
      </c>
      <c r="C73" s="28">
        <v>857</v>
      </c>
      <c r="D73" s="28">
        <v>366</v>
      </c>
      <c r="E73" s="28">
        <v>15819</v>
      </c>
      <c r="F73" s="28">
        <v>13804</v>
      </c>
      <c r="G73" s="25">
        <v>2015</v>
      </c>
    </row>
    <row r="74" spans="1:7" ht="13.5">
      <c r="A74" s="5" t="s">
        <v>38</v>
      </c>
      <c r="B74" s="28">
        <v>6</v>
      </c>
      <c r="C74" s="28">
        <v>1570</v>
      </c>
      <c r="D74" s="28">
        <v>686</v>
      </c>
      <c r="E74" s="28">
        <v>25187</v>
      </c>
      <c r="F74" s="28">
        <v>21356</v>
      </c>
      <c r="G74" s="25">
        <v>3831</v>
      </c>
    </row>
    <row r="75" spans="1:7" ht="13.5">
      <c r="A75" s="5" t="s">
        <v>39</v>
      </c>
      <c r="B75" s="28">
        <v>6</v>
      </c>
      <c r="C75" s="28">
        <v>1649</v>
      </c>
      <c r="D75" s="28">
        <v>857</v>
      </c>
      <c r="E75" s="28">
        <v>30578</v>
      </c>
      <c r="F75" s="28">
        <v>26310</v>
      </c>
      <c r="G75" s="25">
        <v>4268</v>
      </c>
    </row>
    <row r="76" spans="1:7" ht="13.5">
      <c r="A76" s="5" t="s">
        <v>25</v>
      </c>
      <c r="B76" s="28">
        <v>7</v>
      </c>
      <c r="C76" s="28">
        <v>569</v>
      </c>
      <c r="D76" s="28">
        <v>146</v>
      </c>
      <c r="E76" s="28">
        <v>15542</v>
      </c>
      <c r="F76" s="28">
        <v>14049</v>
      </c>
      <c r="G76" s="25">
        <v>1493</v>
      </c>
    </row>
    <row r="77" spans="1:7" ht="13.5">
      <c r="A77" s="5" t="s">
        <v>26</v>
      </c>
      <c r="B77" s="28">
        <v>6</v>
      </c>
      <c r="C77" s="28">
        <v>907</v>
      </c>
      <c r="D77" s="28">
        <v>319</v>
      </c>
      <c r="E77" s="28">
        <v>22014</v>
      </c>
      <c r="F77" s="28">
        <v>19608</v>
      </c>
      <c r="G77" s="25">
        <v>2406</v>
      </c>
    </row>
    <row r="78" spans="1:7" ht="13.5">
      <c r="A78" s="6" t="s">
        <v>40</v>
      </c>
      <c r="B78" s="21">
        <f aca="true" t="shared" si="4" ref="B78:G78">SUM(B63:B77)</f>
        <v>91</v>
      </c>
      <c r="C78" s="22">
        <f t="shared" si="4"/>
        <v>15653</v>
      </c>
      <c r="D78" s="22">
        <f t="shared" si="4"/>
        <v>5174</v>
      </c>
      <c r="E78" s="22">
        <f t="shared" si="4"/>
        <v>399382</v>
      </c>
      <c r="F78" s="22">
        <f t="shared" si="4"/>
        <v>359810</v>
      </c>
      <c r="G78" s="23">
        <f t="shared" si="4"/>
        <v>39572</v>
      </c>
    </row>
    <row r="79" spans="1:7" ht="13.5">
      <c r="A79" s="10" t="s">
        <v>27</v>
      </c>
      <c r="B79" s="7">
        <f aca="true" t="shared" si="5" ref="B79:G79">SUM(B78,B62)</f>
        <v>206</v>
      </c>
      <c r="C79" s="7">
        <f t="shared" si="5"/>
        <v>101514</v>
      </c>
      <c r="D79" s="7">
        <f t="shared" si="5"/>
        <v>23697</v>
      </c>
      <c r="E79" s="7">
        <f t="shared" si="5"/>
        <v>3128915</v>
      </c>
      <c r="F79" s="7">
        <f t="shared" si="5"/>
        <v>2869433</v>
      </c>
      <c r="G79" s="27">
        <f t="shared" si="5"/>
        <v>259482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2012-03-08T00:34:25Z</cp:lastPrinted>
  <dcterms:created xsi:type="dcterms:W3CDTF">2005-02-28T23:54:23Z</dcterms:created>
  <dcterms:modified xsi:type="dcterms:W3CDTF">2012-03-08T00:34:31Z</dcterms:modified>
  <cp:category/>
  <cp:version/>
  <cp:contentType/>
  <cp:contentStatus/>
</cp:coreProperties>
</file>