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5480" windowHeight="11340" activeTab="0"/>
  </bookViews>
  <sheets>
    <sheet name="第２１表" sheetId="1" r:id="rId1"/>
  </sheets>
  <externalReferences>
    <externalReference r:id="rId4"/>
  </externalReferences>
  <definedNames>
    <definedName name="_xlnm.Print_Area" localSheetId="0">'第２１表'!$A$1:$J$40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<sst xmlns="http://schemas.openxmlformats.org/spreadsheetml/2006/main" count="51" uniqueCount="42">
  <si>
    <t>（単位：人）</t>
  </si>
  <si>
    <t>項目</t>
  </si>
  <si>
    <t>総数</t>
  </si>
  <si>
    <t>うち個人</t>
  </si>
  <si>
    <t>うち法人</t>
  </si>
  <si>
    <t>法定免税点</t>
  </si>
  <si>
    <t>未満のもの</t>
  </si>
  <si>
    <t>以上のもの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</si>
  <si>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</si>
  <si>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</si>
  <si>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</si>
  <si>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</si>
  <si>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</si>
  <si>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</si>
  <si>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</si>
  <si>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</si>
  <si>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</si>
  <si>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</si>
  <si>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</si>
  <si>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</si>
  <si>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</si>
  <si>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</si>
  <si>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</si>
  <si>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</si>
  <si>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</si>
  <si>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</si>
  <si>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</si>
  <si>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</si>
  <si>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</si>
  <si>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</si>
  <si>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</si>
  <si>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</si>
  <si>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</si>
  <si>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</si>
  <si>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</si>
  <si>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</si>
  <si>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</si>
  <si>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</si>
  <si>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</si>
  <si>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</si>
  <si>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</si>
  <si>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第21表　　平成23年度　土地にかかる納税義務者数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</si>
</sst>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#,##0;&quot;▲ &quot;#,##0"/>
    <numFmt numFmtId="200" formatCode="0_ "/>
    <numFmt numFmtId="201" formatCode="#,##0_);\(#,##0\)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right"/>
    </xf>
    <xf numFmtId="0" fontId="6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178" fontId="5" fillId="0" borderId="18" xfId="0" applyNumberFormat="1" applyFont="1" applyBorder="1" applyAlignment="1">
      <alignment/>
    </xf>
    <xf numFmtId="38" fontId="5" fillId="0" borderId="0" xfId="49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8" fontId="0" fillId="0" borderId="0" xfId="0" applyNumberFormat="1" applyFont="1" applyAlignment="1">
      <alignment/>
    </xf>
    <xf numFmtId="178" fontId="5" fillId="0" borderId="0" xfId="0" applyNumberFormat="1" applyFont="1" applyBorder="1" applyAlignment="1">
      <alignment horizontal="center"/>
    </xf>
    <xf numFmtId="178" fontId="5" fillId="0" borderId="21" xfId="0" applyNumberFormat="1" applyFont="1" applyBorder="1" applyAlignment="1">
      <alignment/>
    </xf>
    <xf numFmtId="38" fontId="5" fillId="0" borderId="22" xfId="49" applyFont="1" applyFill="1" applyBorder="1" applyAlignment="1" quotePrefix="1">
      <alignment/>
    </xf>
    <xf numFmtId="38" fontId="5" fillId="0" borderId="0" xfId="49" applyFont="1" applyFill="1" applyBorder="1" applyAlignment="1" quotePrefix="1">
      <alignment/>
    </xf>
    <xf numFmtId="38" fontId="5" fillId="0" borderId="15" xfId="49" applyFont="1" applyFill="1" applyBorder="1" applyAlignment="1" quotePrefix="1">
      <alignment/>
    </xf>
    <xf numFmtId="38" fontId="5" fillId="0" borderId="0" xfId="49" applyFont="1" applyFill="1" applyAlignment="1" quotePrefix="1">
      <alignment/>
    </xf>
    <xf numFmtId="0" fontId="5" fillId="0" borderId="22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15" xfId="0" applyNumberFormat="1" applyFont="1" applyFill="1" applyBorder="1" applyAlignment="1" quotePrefix="1">
      <alignment/>
    </xf>
    <xf numFmtId="178" fontId="5" fillId="0" borderId="23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5" fillId="0" borderId="25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6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B77" sqref="B77"/>
      <selection pane="topRight" activeCell="B77" sqref="B77"/>
      <selection pane="bottomLeft" activeCell="B77" sqref="B77"/>
      <selection pane="bottomRight" activeCell="J43" sqref="J43"/>
    </sheetView>
  </sheetViews>
  <sheetFormatPr defaultColWidth="9.00390625" defaultRowHeight="13.5"/>
  <cols>
    <col min="1" max="1" width="10.50390625" style="21" customWidth="1"/>
    <col min="2" max="10" width="12.625" style="21" customWidth="1"/>
    <col min="11" max="16384" width="9.00390625" style="21" customWidth="1"/>
  </cols>
  <sheetData>
    <row r="1" spans="1:10" ht="17.25">
      <c r="A1" s="1" t="s">
        <v>41</v>
      </c>
      <c r="B1" s="20"/>
      <c r="C1" s="20"/>
      <c r="D1" s="20"/>
      <c r="E1" s="20"/>
      <c r="F1" s="20"/>
      <c r="G1" s="20"/>
      <c r="H1" s="20"/>
      <c r="I1" s="20"/>
      <c r="J1" s="20"/>
    </row>
    <row r="3" ht="13.5">
      <c r="J3" s="2" t="s">
        <v>0</v>
      </c>
    </row>
    <row r="4" spans="1:10" ht="13.5">
      <c r="A4" s="3" t="s">
        <v>1</v>
      </c>
      <c r="B4" s="4"/>
      <c r="C4" s="5"/>
      <c r="D4" s="6"/>
      <c r="E4" s="27"/>
      <c r="F4" s="5"/>
      <c r="G4" s="5"/>
      <c r="H4" s="4"/>
      <c r="I4" s="5"/>
      <c r="J4" s="6"/>
    </row>
    <row r="5" spans="1:10" ht="13.5">
      <c r="A5" s="22"/>
      <c r="B5" s="7" t="s">
        <v>2</v>
      </c>
      <c r="C5" s="8"/>
      <c r="D5" s="9"/>
      <c r="E5" s="11" t="s">
        <v>3</v>
      </c>
      <c r="F5" s="8"/>
      <c r="G5" s="16"/>
      <c r="H5" s="7" t="s">
        <v>4</v>
      </c>
      <c r="I5" s="8"/>
      <c r="J5" s="9"/>
    </row>
    <row r="6" spans="1:10" ht="13.5">
      <c r="A6" s="22"/>
      <c r="B6" s="10"/>
      <c r="C6" s="7" t="s">
        <v>5</v>
      </c>
      <c r="D6" s="11" t="s">
        <v>5</v>
      </c>
      <c r="E6" s="9"/>
      <c r="F6" s="7" t="s">
        <v>5</v>
      </c>
      <c r="G6" s="26" t="s">
        <v>5</v>
      </c>
      <c r="H6" s="10"/>
      <c r="I6" s="7" t="s">
        <v>5</v>
      </c>
      <c r="J6" s="11" t="s">
        <v>5</v>
      </c>
    </row>
    <row r="7" spans="1:10" ht="13.5">
      <c r="A7" s="22"/>
      <c r="B7" s="10"/>
      <c r="C7" s="7" t="s">
        <v>6</v>
      </c>
      <c r="D7" s="11" t="s">
        <v>7</v>
      </c>
      <c r="E7" s="9"/>
      <c r="F7" s="7" t="s">
        <v>6</v>
      </c>
      <c r="G7" s="26" t="s">
        <v>7</v>
      </c>
      <c r="H7" s="10"/>
      <c r="I7" s="7" t="s">
        <v>6</v>
      </c>
      <c r="J7" s="11" t="s">
        <v>7</v>
      </c>
    </row>
    <row r="8" spans="1:10" ht="13.5">
      <c r="A8" s="12" t="s">
        <v>40</v>
      </c>
      <c r="B8" s="13"/>
      <c r="C8" s="13"/>
      <c r="D8" s="14"/>
      <c r="E8" s="14"/>
      <c r="F8" s="13"/>
      <c r="G8" s="18"/>
      <c r="H8" s="13"/>
      <c r="I8" s="13"/>
      <c r="J8" s="14"/>
    </row>
    <row r="9" spans="1:10" ht="12.75" customHeight="1">
      <c r="A9" s="15" t="s">
        <v>8</v>
      </c>
      <c r="B9" s="28">
        <f>E9+H9</f>
        <v>114890</v>
      </c>
      <c r="C9" s="29">
        <f>F9+I9</f>
        <v>24649</v>
      </c>
      <c r="D9" s="30">
        <f>G9+J9</f>
        <v>90241</v>
      </c>
      <c r="E9" s="31">
        <f>SUM(F9:G9)</f>
        <v>111379</v>
      </c>
      <c r="F9" s="31">
        <v>23907</v>
      </c>
      <c r="G9" s="31">
        <v>87472</v>
      </c>
      <c r="H9" s="28">
        <f>SUM(I9:J9)</f>
        <v>3511</v>
      </c>
      <c r="I9" s="29">
        <v>742</v>
      </c>
      <c r="J9" s="30">
        <v>2769</v>
      </c>
    </row>
    <row r="10" spans="1:10" ht="12.75" customHeight="1">
      <c r="A10" s="17" t="s">
        <v>9</v>
      </c>
      <c r="B10" s="28">
        <f aca="true" t="shared" si="0" ref="B10:D38">E10+H10</f>
        <v>93067</v>
      </c>
      <c r="C10" s="29">
        <f t="shared" si="0"/>
        <v>7846</v>
      </c>
      <c r="D10" s="30">
        <f t="shared" si="0"/>
        <v>85221</v>
      </c>
      <c r="E10" s="31">
        <f aca="true" t="shared" si="1" ref="E10:E38">SUM(F10:G10)</f>
        <v>89870</v>
      </c>
      <c r="F10" s="31">
        <v>7631</v>
      </c>
      <c r="G10" s="31">
        <v>82239</v>
      </c>
      <c r="H10" s="28">
        <f aca="true" t="shared" si="2" ref="H10:H38">SUM(I10:J10)</f>
        <v>3197</v>
      </c>
      <c r="I10" s="29">
        <v>215</v>
      </c>
      <c r="J10" s="30">
        <v>2982</v>
      </c>
    </row>
    <row r="11" spans="1:10" ht="12.75" customHeight="1">
      <c r="A11" s="17" t="s">
        <v>10</v>
      </c>
      <c r="B11" s="28">
        <f t="shared" si="0"/>
        <v>51755</v>
      </c>
      <c r="C11" s="29">
        <f t="shared" si="0"/>
        <v>9075</v>
      </c>
      <c r="D11" s="30">
        <f t="shared" si="0"/>
        <v>42680</v>
      </c>
      <c r="E11" s="31">
        <f t="shared" si="1"/>
        <v>50011</v>
      </c>
      <c r="F11" s="31">
        <v>8772</v>
      </c>
      <c r="G11" s="31">
        <v>41239</v>
      </c>
      <c r="H11" s="28">
        <f t="shared" si="2"/>
        <v>1744</v>
      </c>
      <c r="I11" s="29">
        <v>303</v>
      </c>
      <c r="J11" s="30">
        <v>1441</v>
      </c>
    </row>
    <row r="12" spans="1:10" ht="12.75" customHeight="1">
      <c r="A12" s="17" t="s">
        <v>11</v>
      </c>
      <c r="B12" s="28">
        <f t="shared" si="0"/>
        <v>65275</v>
      </c>
      <c r="C12" s="29">
        <f t="shared" si="0"/>
        <v>13284</v>
      </c>
      <c r="D12" s="30">
        <f t="shared" si="0"/>
        <v>51991</v>
      </c>
      <c r="E12" s="31">
        <f t="shared" si="1"/>
        <v>63128</v>
      </c>
      <c r="F12" s="31">
        <v>12942</v>
      </c>
      <c r="G12" s="31">
        <v>50186</v>
      </c>
      <c r="H12" s="28">
        <f t="shared" si="2"/>
        <v>2147</v>
      </c>
      <c r="I12" s="29">
        <v>342</v>
      </c>
      <c r="J12" s="30">
        <v>1805</v>
      </c>
    </row>
    <row r="13" spans="1:10" ht="12.75" customHeight="1">
      <c r="A13" s="17" t="s">
        <v>12</v>
      </c>
      <c r="B13" s="28">
        <f t="shared" si="0"/>
        <v>47923</v>
      </c>
      <c r="C13" s="29">
        <f t="shared" si="0"/>
        <v>5935</v>
      </c>
      <c r="D13" s="30">
        <f t="shared" si="0"/>
        <v>41988</v>
      </c>
      <c r="E13" s="31">
        <f t="shared" si="1"/>
        <v>46520</v>
      </c>
      <c r="F13" s="31">
        <v>5816</v>
      </c>
      <c r="G13" s="31">
        <v>40704</v>
      </c>
      <c r="H13" s="28">
        <f t="shared" si="2"/>
        <v>1403</v>
      </c>
      <c r="I13" s="29">
        <v>119</v>
      </c>
      <c r="J13" s="30">
        <v>1284</v>
      </c>
    </row>
    <row r="14" spans="1:10" ht="12.75" customHeight="1">
      <c r="A14" s="17" t="s">
        <v>13</v>
      </c>
      <c r="B14" s="28">
        <f t="shared" si="0"/>
        <v>61348</v>
      </c>
      <c r="C14" s="29">
        <f t="shared" si="0"/>
        <v>6296</v>
      </c>
      <c r="D14" s="30">
        <f t="shared" si="0"/>
        <v>55052</v>
      </c>
      <c r="E14" s="31">
        <f t="shared" si="1"/>
        <v>59714</v>
      </c>
      <c r="F14" s="31">
        <v>6114</v>
      </c>
      <c r="G14" s="31">
        <v>53600</v>
      </c>
      <c r="H14" s="28">
        <f t="shared" si="2"/>
        <v>1634</v>
      </c>
      <c r="I14" s="29">
        <v>182</v>
      </c>
      <c r="J14" s="30">
        <v>1452</v>
      </c>
    </row>
    <row r="15" spans="1:10" ht="12.75" customHeight="1">
      <c r="A15" s="17" t="s">
        <v>14</v>
      </c>
      <c r="B15" s="28">
        <f t="shared" si="0"/>
        <v>39819</v>
      </c>
      <c r="C15" s="29">
        <f t="shared" si="0"/>
        <v>8625</v>
      </c>
      <c r="D15" s="30">
        <f t="shared" si="0"/>
        <v>31194</v>
      </c>
      <c r="E15" s="31">
        <f t="shared" si="1"/>
        <v>38829</v>
      </c>
      <c r="F15" s="31">
        <v>8329</v>
      </c>
      <c r="G15" s="31">
        <v>30500</v>
      </c>
      <c r="H15" s="32">
        <f t="shared" si="2"/>
        <v>990</v>
      </c>
      <c r="I15" s="33">
        <v>296</v>
      </c>
      <c r="J15" s="34">
        <v>694</v>
      </c>
    </row>
    <row r="16" spans="1:10" ht="12.75" customHeight="1">
      <c r="A16" s="17" t="s">
        <v>15</v>
      </c>
      <c r="B16" s="28">
        <f t="shared" si="0"/>
        <v>12010</v>
      </c>
      <c r="C16" s="29">
        <f t="shared" si="0"/>
        <v>4492</v>
      </c>
      <c r="D16" s="30">
        <f t="shared" si="0"/>
        <v>7518</v>
      </c>
      <c r="E16" s="31">
        <f t="shared" si="1"/>
        <v>11666</v>
      </c>
      <c r="F16" s="31">
        <v>4428</v>
      </c>
      <c r="G16" s="31">
        <v>7238</v>
      </c>
      <c r="H16" s="32">
        <f t="shared" si="2"/>
        <v>344</v>
      </c>
      <c r="I16" s="33">
        <v>64</v>
      </c>
      <c r="J16" s="34">
        <v>280</v>
      </c>
    </row>
    <row r="17" spans="1:13" ht="12.75" customHeight="1">
      <c r="A17" s="17" t="s">
        <v>16</v>
      </c>
      <c r="B17" s="28">
        <f t="shared" si="0"/>
        <v>20680</v>
      </c>
      <c r="C17" s="29">
        <f t="shared" si="0"/>
        <v>4869</v>
      </c>
      <c r="D17" s="30">
        <f t="shared" si="0"/>
        <v>15811</v>
      </c>
      <c r="E17" s="31">
        <f t="shared" si="1"/>
        <v>19947</v>
      </c>
      <c r="F17" s="31">
        <v>4711</v>
      </c>
      <c r="G17" s="31">
        <v>15236</v>
      </c>
      <c r="H17" s="28">
        <f t="shared" si="2"/>
        <v>733</v>
      </c>
      <c r="I17" s="29">
        <v>158</v>
      </c>
      <c r="J17" s="30">
        <v>575</v>
      </c>
      <c r="M17" s="19"/>
    </row>
    <row r="18" spans="1:10" ht="12.75" customHeight="1">
      <c r="A18" s="17" t="s">
        <v>17</v>
      </c>
      <c r="B18" s="28">
        <f t="shared" si="0"/>
        <v>11265</v>
      </c>
      <c r="C18" s="29">
        <f t="shared" si="0"/>
        <v>4819</v>
      </c>
      <c r="D18" s="30">
        <f t="shared" si="0"/>
        <v>6446</v>
      </c>
      <c r="E18" s="31">
        <f t="shared" si="1"/>
        <v>10639</v>
      </c>
      <c r="F18" s="31">
        <v>4641</v>
      </c>
      <c r="G18" s="31">
        <v>5998</v>
      </c>
      <c r="H18" s="28">
        <f t="shared" si="2"/>
        <v>626</v>
      </c>
      <c r="I18" s="29">
        <v>178</v>
      </c>
      <c r="J18" s="30">
        <v>448</v>
      </c>
    </row>
    <row r="19" spans="1:10" ht="12.75" customHeight="1">
      <c r="A19" s="17" t="s">
        <v>18</v>
      </c>
      <c r="B19" s="28">
        <f t="shared" si="0"/>
        <v>16041</v>
      </c>
      <c r="C19" s="29">
        <f t="shared" si="0"/>
        <v>9137</v>
      </c>
      <c r="D19" s="30">
        <f t="shared" si="0"/>
        <v>6904</v>
      </c>
      <c r="E19" s="31">
        <f t="shared" si="1"/>
        <v>15668</v>
      </c>
      <c r="F19" s="31">
        <v>9003</v>
      </c>
      <c r="G19" s="31">
        <v>6665</v>
      </c>
      <c r="H19" s="32">
        <f t="shared" si="2"/>
        <v>373</v>
      </c>
      <c r="I19" s="33">
        <v>134</v>
      </c>
      <c r="J19" s="34">
        <v>239</v>
      </c>
    </row>
    <row r="20" spans="1:10" ht="12.75" customHeight="1">
      <c r="A20" s="17" t="s">
        <v>19</v>
      </c>
      <c r="B20" s="28">
        <f t="shared" si="0"/>
        <v>20181</v>
      </c>
      <c r="C20" s="29">
        <f t="shared" si="0"/>
        <v>6134</v>
      </c>
      <c r="D20" s="30">
        <f t="shared" si="0"/>
        <v>14047</v>
      </c>
      <c r="E20" s="31">
        <f t="shared" si="1"/>
        <v>19609</v>
      </c>
      <c r="F20" s="31">
        <v>6009</v>
      </c>
      <c r="G20" s="31">
        <v>13600</v>
      </c>
      <c r="H20" s="28">
        <f t="shared" si="2"/>
        <v>572</v>
      </c>
      <c r="I20" s="29">
        <v>125</v>
      </c>
      <c r="J20" s="30">
        <v>447</v>
      </c>
    </row>
    <row r="21" spans="1:10" ht="12.75" customHeight="1">
      <c r="A21" s="17" t="s">
        <v>33</v>
      </c>
      <c r="B21" s="28">
        <f t="shared" si="0"/>
        <v>45506</v>
      </c>
      <c r="C21" s="29">
        <f t="shared" si="0"/>
        <v>25585</v>
      </c>
      <c r="D21" s="30">
        <f t="shared" si="0"/>
        <v>19921</v>
      </c>
      <c r="E21" s="31">
        <f t="shared" si="1"/>
        <v>43765</v>
      </c>
      <c r="F21" s="31">
        <v>24690</v>
      </c>
      <c r="G21" s="31">
        <v>19075</v>
      </c>
      <c r="H21" s="28">
        <f t="shared" si="2"/>
        <v>1741</v>
      </c>
      <c r="I21" s="29">
        <v>895</v>
      </c>
      <c r="J21" s="30">
        <v>846</v>
      </c>
    </row>
    <row r="22" spans="1:10" ht="12.75" customHeight="1">
      <c r="A22" s="17" t="s">
        <v>34</v>
      </c>
      <c r="B22" s="28">
        <f t="shared" si="0"/>
        <v>77631</v>
      </c>
      <c r="C22" s="29">
        <f t="shared" si="0"/>
        <v>40119</v>
      </c>
      <c r="D22" s="30">
        <f t="shared" si="0"/>
        <v>37512</v>
      </c>
      <c r="E22" s="31">
        <f t="shared" si="1"/>
        <v>75137</v>
      </c>
      <c r="F22" s="31">
        <v>39107</v>
      </c>
      <c r="G22" s="31">
        <v>36030</v>
      </c>
      <c r="H22" s="28">
        <f t="shared" si="2"/>
        <v>2494</v>
      </c>
      <c r="I22" s="29">
        <v>1012</v>
      </c>
      <c r="J22" s="30">
        <v>1482</v>
      </c>
    </row>
    <row r="23" spans="1:10" ht="12.75" customHeight="1">
      <c r="A23" s="23" t="s">
        <v>20</v>
      </c>
      <c r="B23" s="35">
        <f aca="true" t="shared" si="3" ref="B23:J23">SUM(B9:B22)</f>
        <v>677391</v>
      </c>
      <c r="C23" s="36">
        <f t="shared" si="3"/>
        <v>170865</v>
      </c>
      <c r="D23" s="37">
        <f t="shared" si="3"/>
        <v>506526</v>
      </c>
      <c r="E23" s="36">
        <f t="shared" si="3"/>
        <v>655882</v>
      </c>
      <c r="F23" s="36">
        <f t="shared" si="3"/>
        <v>166100</v>
      </c>
      <c r="G23" s="36">
        <f t="shared" si="3"/>
        <v>489782</v>
      </c>
      <c r="H23" s="35">
        <f t="shared" si="3"/>
        <v>21509</v>
      </c>
      <c r="I23" s="36">
        <f t="shared" si="3"/>
        <v>4765</v>
      </c>
      <c r="J23" s="37">
        <f t="shared" si="3"/>
        <v>16744</v>
      </c>
    </row>
    <row r="24" spans="1:10" ht="12.75" customHeight="1">
      <c r="A24" s="17" t="s">
        <v>21</v>
      </c>
      <c r="B24" s="28">
        <f t="shared" si="0"/>
        <v>2499</v>
      </c>
      <c r="C24" s="29">
        <f t="shared" si="0"/>
        <v>167</v>
      </c>
      <c r="D24" s="30">
        <f t="shared" si="0"/>
        <v>2332</v>
      </c>
      <c r="E24" s="31">
        <f t="shared" si="1"/>
        <v>2381</v>
      </c>
      <c r="F24" s="31">
        <v>163</v>
      </c>
      <c r="G24" s="31">
        <v>2218</v>
      </c>
      <c r="H24" s="28">
        <f t="shared" si="2"/>
        <v>118</v>
      </c>
      <c r="I24" s="29">
        <v>4</v>
      </c>
      <c r="J24" s="30">
        <v>114</v>
      </c>
    </row>
    <row r="25" spans="1:10" ht="12.75" customHeight="1">
      <c r="A25" s="17" t="s">
        <v>22</v>
      </c>
      <c r="B25" s="28">
        <f t="shared" si="0"/>
        <v>9299</v>
      </c>
      <c r="C25" s="29">
        <f t="shared" si="0"/>
        <v>1028</v>
      </c>
      <c r="D25" s="30">
        <f t="shared" si="0"/>
        <v>8271</v>
      </c>
      <c r="E25" s="31">
        <f t="shared" si="1"/>
        <v>9073</v>
      </c>
      <c r="F25" s="31">
        <v>1012</v>
      </c>
      <c r="G25" s="31">
        <v>8061</v>
      </c>
      <c r="H25" s="28">
        <f t="shared" si="2"/>
        <v>226</v>
      </c>
      <c r="I25" s="29">
        <v>16</v>
      </c>
      <c r="J25" s="30">
        <v>210</v>
      </c>
    </row>
    <row r="26" spans="1:10" ht="12.75" customHeight="1">
      <c r="A26" s="17" t="s">
        <v>23</v>
      </c>
      <c r="B26" s="28">
        <f t="shared" si="0"/>
        <v>16737</v>
      </c>
      <c r="C26" s="29">
        <f t="shared" si="0"/>
        <v>4082</v>
      </c>
      <c r="D26" s="30">
        <f t="shared" si="0"/>
        <v>12655</v>
      </c>
      <c r="E26" s="31">
        <f t="shared" si="1"/>
        <v>16124</v>
      </c>
      <c r="F26" s="31">
        <v>3946</v>
      </c>
      <c r="G26" s="31">
        <v>12178</v>
      </c>
      <c r="H26" s="28">
        <f t="shared" si="2"/>
        <v>613</v>
      </c>
      <c r="I26" s="29">
        <v>136</v>
      </c>
      <c r="J26" s="30">
        <v>477</v>
      </c>
    </row>
    <row r="27" spans="1:10" ht="12.75" customHeight="1">
      <c r="A27" s="17" t="s">
        <v>24</v>
      </c>
      <c r="B27" s="28">
        <f t="shared" si="0"/>
        <v>3469</v>
      </c>
      <c r="C27" s="29">
        <f t="shared" si="0"/>
        <v>313</v>
      </c>
      <c r="D27" s="30">
        <f t="shared" si="0"/>
        <v>3156</v>
      </c>
      <c r="E27" s="31">
        <f t="shared" si="1"/>
        <v>3385</v>
      </c>
      <c r="F27" s="31">
        <v>310</v>
      </c>
      <c r="G27" s="31">
        <v>3075</v>
      </c>
      <c r="H27" s="28">
        <f t="shared" si="2"/>
        <v>84</v>
      </c>
      <c r="I27" s="29">
        <v>3</v>
      </c>
      <c r="J27" s="30">
        <v>81</v>
      </c>
    </row>
    <row r="28" spans="1:10" ht="12.75" customHeight="1">
      <c r="A28" s="17" t="s">
        <v>25</v>
      </c>
      <c r="B28" s="28">
        <f t="shared" si="0"/>
        <v>4077</v>
      </c>
      <c r="C28" s="29">
        <f t="shared" si="0"/>
        <v>220</v>
      </c>
      <c r="D28" s="30">
        <f t="shared" si="0"/>
        <v>3857</v>
      </c>
      <c r="E28" s="31">
        <f t="shared" si="1"/>
        <v>3863</v>
      </c>
      <c r="F28" s="31">
        <v>219</v>
      </c>
      <c r="G28" s="31">
        <v>3644</v>
      </c>
      <c r="H28" s="28">
        <f t="shared" si="2"/>
        <v>214</v>
      </c>
      <c r="I28" s="29">
        <v>1</v>
      </c>
      <c r="J28" s="30">
        <v>213</v>
      </c>
    </row>
    <row r="29" spans="1:10" ht="12.75" customHeight="1">
      <c r="A29" s="17" t="s">
        <v>26</v>
      </c>
      <c r="B29" s="28">
        <f t="shared" si="0"/>
        <v>8208</v>
      </c>
      <c r="C29" s="29">
        <f t="shared" si="0"/>
        <v>3055</v>
      </c>
      <c r="D29" s="30">
        <f t="shared" si="0"/>
        <v>5153</v>
      </c>
      <c r="E29" s="31">
        <f t="shared" si="1"/>
        <v>7961</v>
      </c>
      <c r="F29" s="31">
        <v>2963</v>
      </c>
      <c r="G29" s="31">
        <v>4998</v>
      </c>
      <c r="H29" s="28">
        <f t="shared" si="2"/>
        <v>247</v>
      </c>
      <c r="I29" s="29">
        <v>92</v>
      </c>
      <c r="J29" s="30">
        <v>155</v>
      </c>
    </row>
    <row r="30" spans="1:10" ht="12.75" customHeight="1">
      <c r="A30" s="17" t="s">
        <v>27</v>
      </c>
      <c r="B30" s="28">
        <f t="shared" si="0"/>
        <v>9695</v>
      </c>
      <c r="C30" s="29">
        <f t="shared" si="0"/>
        <v>2033</v>
      </c>
      <c r="D30" s="30">
        <f t="shared" si="0"/>
        <v>7662</v>
      </c>
      <c r="E30" s="31">
        <f t="shared" si="1"/>
        <v>9393</v>
      </c>
      <c r="F30" s="31">
        <v>1973</v>
      </c>
      <c r="G30" s="31">
        <v>7420</v>
      </c>
      <c r="H30" s="28">
        <f t="shared" si="2"/>
        <v>302</v>
      </c>
      <c r="I30" s="29">
        <v>60</v>
      </c>
      <c r="J30" s="30">
        <v>242</v>
      </c>
    </row>
    <row r="31" spans="1:10" ht="12.75" customHeight="1">
      <c r="A31" s="17" t="s">
        <v>28</v>
      </c>
      <c r="B31" s="28">
        <f t="shared" si="0"/>
        <v>6958</v>
      </c>
      <c r="C31" s="29">
        <f t="shared" si="0"/>
        <v>3194</v>
      </c>
      <c r="D31" s="30">
        <f t="shared" si="0"/>
        <v>3764</v>
      </c>
      <c r="E31" s="31">
        <f t="shared" si="1"/>
        <v>6705</v>
      </c>
      <c r="F31" s="31">
        <v>3106</v>
      </c>
      <c r="G31" s="31">
        <v>3599</v>
      </c>
      <c r="H31" s="28">
        <f t="shared" si="2"/>
        <v>253</v>
      </c>
      <c r="I31" s="29">
        <v>88</v>
      </c>
      <c r="J31" s="30">
        <v>165</v>
      </c>
    </row>
    <row r="32" spans="1:10" ht="12.75" customHeight="1">
      <c r="A32" s="17" t="s">
        <v>29</v>
      </c>
      <c r="B32" s="28">
        <f t="shared" si="0"/>
        <v>6605</v>
      </c>
      <c r="C32" s="29">
        <f t="shared" si="0"/>
        <v>1805</v>
      </c>
      <c r="D32" s="30">
        <f t="shared" si="0"/>
        <v>4800</v>
      </c>
      <c r="E32" s="31">
        <f t="shared" si="1"/>
        <v>6346</v>
      </c>
      <c r="F32" s="31">
        <v>1711</v>
      </c>
      <c r="G32" s="31">
        <v>4635</v>
      </c>
      <c r="H32" s="28">
        <f t="shared" si="2"/>
        <v>259</v>
      </c>
      <c r="I32" s="29">
        <v>94</v>
      </c>
      <c r="J32" s="30">
        <v>165</v>
      </c>
    </row>
    <row r="33" spans="1:10" ht="12.75" customHeight="1">
      <c r="A33" s="17" t="s">
        <v>30</v>
      </c>
      <c r="B33" s="28">
        <f t="shared" si="0"/>
        <v>5061</v>
      </c>
      <c r="C33" s="29">
        <f t="shared" si="0"/>
        <v>2311</v>
      </c>
      <c r="D33" s="30">
        <f t="shared" si="0"/>
        <v>2750</v>
      </c>
      <c r="E33" s="31">
        <f t="shared" si="1"/>
        <v>4936</v>
      </c>
      <c r="F33" s="31">
        <v>2262</v>
      </c>
      <c r="G33" s="31">
        <v>2674</v>
      </c>
      <c r="H33" s="28">
        <f t="shared" si="2"/>
        <v>125</v>
      </c>
      <c r="I33" s="29">
        <v>49</v>
      </c>
      <c r="J33" s="30">
        <v>76</v>
      </c>
    </row>
    <row r="34" spans="1:10" ht="12.75" customHeight="1">
      <c r="A34" s="17" t="s">
        <v>35</v>
      </c>
      <c r="B34" s="28">
        <f t="shared" si="0"/>
        <v>7342</v>
      </c>
      <c r="C34" s="29">
        <f t="shared" si="0"/>
        <v>4426</v>
      </c>
      <c r="D34" s="30">
        <f t="shared" si="0"/>
        <v>2916</v>
      </c>
      <c r="E34" s="31">
        <f t="shared" si="1"/>
        <v>7156</v>
      </c>
      <c r="F34" s="31">
        <v>4341</v>
      </c>
      <c r="G34" s="31">
        <v>2815</v>
      </c>
      <c r="H34" s="28">
        <f t="shared" si="2"/>
        <v>186</v>
      </c>
      <c r="I34" s="29">
        <v>85</v>
      </c>
      <c r="J34" s="30">
        <v>101</v>
      </c>
    </row>
    <row r="35" spans="1:10" ht="12.75" customHeight="1">
      <c r="A35" s="17" t="s">
        <v>36</v>
      </c>
      <c r="B35" s="28">
        <f t="shared" si="0"/>
        <v>14689</v>
      </c>
      <c r="C35" s="29">
        <f t="shared" si="0"/>
        <v>10313</v>
      </c>
      <c r="D35" s="30">
        <f t="shared" si="0"/>
        <v>4376</v>
      </c>
      <c r="E35" s="31">
        <f t="shared" si="1"/>
        <v>14028</v>
      </c>
      <c r="F35" s="31">
        <v>9903</v>
      </c>
      <c r="G35" s="31">
        <v>4125</v>
      </c>
      <c r="H35" s="28">
        <f t="shared" si="2"/>
        <v>661</v>
      </c>
      <c r="I35" s="29">
        <v>410</v>
      </c>
      <c r="J35" s="30">
        <v>251</v>
      </c>
    </row>
    <row r="36" spans="1:10" ht="12.75" customHeight="1">
      <c r="A36" s="17" t="s">
        <v>37</v>
      </c>
      <c r="B36" s="28">
        <f t="shared" si="0"/>
        <v>11388</v>
      </c>
      <c r="C36" s="29">
        <f t="shared" si="0"/>
        <v>4745</v>
      </c>
      <c r="D36" s="30">
        <f t="shared" si="0"/>
        <v>6643</v>
      </c>
      <c r="E36" s="31">
        <f t="shared" si="1"/>
        <v>11081</v>
      </c>
      <c r="F36" s="31">
        <v>4683</v>
      </c>
      <c r="G36" s="31">
        <v>6398</v>
      </c>
      <c r="H36" s="28">
        <f t="shared" si="2"/>
        <v>307</v>
      </c>
      <c r="I36" s="29">
        <v>62</v>
      </c>
      <c r="J36" s="30">
        <v>245</v>
      </c>
    </row>
    <row r="37" spans="1:10" ht="12.75" customHeight="1">
      <c r="A37" s="17" t="s">
        <v>31</v>
      </c>
      <c r="B37" s="28">
        <f t="shared" si="0"/>
        <v>7622</v>
      </c>
      <c r="C37" s="29">
        <f t="shared" si="0"/>
        <v>3454</v>
      </c>
      <c r="D37" s="30">
        <f t="shared" si="0"/>
        <v>4168</v>
      </c>
      <c r="E37" s="31">
        <f t="shared" si="1"/>
        <v>7436</v>
      </c>
      <c r="F37" s="31">
        <v>3388</v>
      </c>
      <c r="G37" s="31">
        <v>4048</v>
      </c>
      <c r="H37" s="28">
        <f t="shared" si="2"/>
        <v>186</v>
      </c>
      <c r="I37" s="29">
        <v>66</v>
      </c>
      <c r="J37" s="30">
        <v>120</v>
      </c>
    </row>
    <row r="38" spans="1:10" ht="12.75" customHeight="1">
      <c r="A38" s="17" t="s">
        <v>38</v>
      </c>
      <c r="B38" s="38">
        <f t="shared" si="0"/>
        <v>6916</v>
      </c>
      <c r="C38" s="39">
        <f t="shared" si="0"/>
        <v>2316</v>
      </c>
      <c r="D38" s="40">
        <f t="shared" si="0"/>
        <v>4600</v>
      </c>
      <c r="E38" s="39">
        <f t="shared" si="1"/>
        <v>6769</v>
      </c>
      <c r="F38" s="39">
        <v>2270</v>
      </c>
      <c r="G38" s="39">
        <v>4499</v>
      </c>
      <c r="H38" s="38">
        <f t="shared" si="2"/>
        <v>147</v>
      </c>
      <c r="I38" s="39">
        <v>46</v>
      </c>
      <c r="J38" s="40">
        <v>101</v>
      </c>
    </row>
    <row r="39" spans="1:10" ht="12.75" customHeight="1">
      <c r="A39" s="23" t="s">
        <v>39</v>
      </c>
      <c r="B39" s="35">
        <f aca="true" t="shared" si="4" ref="B39:J39">SUM(B24:B38)</f>
        <v>120565</v>
      </c>
      <c r="C39" s="36">
        <f t="shared" si="4"/>
        <v>43462</v>
      </c>
      <c r="D39" s="37">
        <f t="shared" si="4"/>
        <v>77103</v>
      </c>
      <c r="E39" s="36">
        <f t="shared" si="4"/>
        <v>116637</v>
      </c>
      <c r="F39" s="36">
        <f t="shared" si="4"/>
        <v>42250</v>
      </c>
      <c r="G39" s="36">
        <f t="shared" si="4"/>
        <v>74387</v>
      </c>
      <c r="H39" s="35">
        <f t="shared" si="4"/>
        <v>3928</v>
      </c>
      <c r="I39" s="36">
        <f t="shared" si="4"/>
        <v>1212</v>
      </c>
      <c r="J39" s="37">
        <f t="shared" si="4"/>
        <v>2716</v>
      </c>
    </row>
    <row r="40" spans="1:10" ht="12.75" customHeight="1">
      <c r="A40" s="24" t="s">
        <v>32</v>
      </c>
      <c r="B40" s="41">
        <f aca="true" t="shared" si="5" ref="B40:J40">+B23+B39</f>
        <v>797956</v>
      </c>
      <c r="C40" s="42">
        <f t="shared" si="5"/>
        <v>214327</v>
      </c>
      <c r="D40" s="43">
        <f t="shared" si="5"/>
        <v>583629</v>
      </c>
      <c r="E40" s="42">
        <f t="shared" si="5"/>
        <v>772519</v>
      </c>
      <c r="F40" s="42">
        <f t="shared" si="5"/>
        <v>208350</v>
      </c>
      <c r="G40" s="42">
        <f t="shared" si="5"/>
        <v>564169</v>
      </c>
      <c r="H40" s="41">
        <f t="shared" si="5"/>
        <v>25437</v>
      </c>
      <c r="I40" s="42">
        <f t="shared" si="5"/>
        <v>5977</v>
      </c>
      <c r="J40" s="43">
        <f t="shared" si="5"/>
        <v>19460</v>
      </c>
    </row>
    <row r="42" ht="13.5">
      <c r="B42" s="25"/>
    </row>
  </sheetData>
  <sheetProtection/>
  <printOptions/>
  <pageMargins left="0.5905511811023623" right="0.5905511811023623" top="0.7874015748031497" bottom="0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2011-03-08T02:27:26Z</cp:lastPrinted>
  <dcterms:created xsi:type="dcterms:W3CDTF">2005-02-28T23:56:34Z</dcterms:created>
  <dcterms:modified xsi:type="dcterms:W3CDTF">2012-03-08T00:40:29Z</dcterms:modified>
  <cp:category/>
  <cp:version/>
  <cp:contentType/>
  <cp:contentStatus/>
</cp:coreProperties>
</file>