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670" activeTab="0"/>
  </bookViews>
  <sheets>
    <sheet name="第２６表（１）" sheetId="1" r:id="rId1"/>
    <sheet name="第２６表（２）" sheetId="2" r:id="rId2"/>
    <sheet name="第２６表（３）" sheetId="3" r:id="rId3"/>
  </sheets>
  <externalReferences>
    <externalReference r:id="rId6"/>
  </externalReferences>
  <definedNames>
    <definedName name="市町村">#REF!</definedName>
  </definedNames>
  <calcPr fullCalcOnLoad="1"/>
</workbook>
</file>

<file path=xl/sharedStrings.xml><?xml version="1.0" encoding="utf-8"?>
<sst xmlns="http://schemas.openxmlformats.org/spreadsheetml/2006/main" count="245" uniqueCount="64">
  <si>
    <t>（単位：台、千円）</t>
  </si>
  <si>
    <t>項目</t>
  </si>
  <si>
    <t>原　動　機　付　自　転　車</t>
  </si>
  <si>
    <t>50㏄以下</t>
  </si>
  <si>
    <t>課税台数</t>
  </si>
  <si>
    <t>調定額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</si>
  <si>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</si>
  <si>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</si>
  <si>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</si>
  <si>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</si>
  <si>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</si>
  <si>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</si>
  <si>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</si>
  <si>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</si>
  <si>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</si>
  <si>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</si>
  <si>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</si>
  <si>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</si>
  <si>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</si>
  <si>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</si>
  <si>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</si>
  <si>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</si>
  <si>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</si>
  <si>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</si>
  <si>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</si>
  <si>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</si>
  <si>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</si>
  <si>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</si>
  <si>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</si>
  <si>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</si>
  <si>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</si>
  <si>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</si>
  <si>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小　　計</t>
  </si>
  <si>
    <t>軽　自　動　車　及　び　小　型　特　殊　自　動　車</t>
  </si>
  <si>
    <t>二　輪　車</t>
  </si>
  <si>
    <t>三　輪　車</t>
  </si>
  <si>
    <t>四　　輪　　車</t>
  </si>
  <si>
    <t>乗用・営業用</t>
  </si>
  <si>
    <t>乗用・自家用</t>
  </si>
  <si>
    <t>専ら雪上を走行するもの</t>
  </si>
  <si>
    <t>農　耕　用</t>
  </si>
  <si>
    <t>貨物・営業用</t>
  </si>
  <si>
    <t>貨物・自家用</t>
  </si>
  <si>
    <t>二輪の小型自動車</t>
  </si>
  <si>
    <t>合　　　計</t>
  </si>
  <si>
    <t>特殊作業用</t>
  </si>
  <si>
    <t>志摩市</t>
  </si>
  <si>
    <t>伊賀市</t>
  </si>
  <si>
    <t>大紀町</t>
  </si>
  <si>
    <t>（側車付のものを含む）</t>
  </si>
  <si>
    <t>市町名</t>
  </si>
  <si>
    <t>南伊勢町</t>
  </si>
  <si>
    <t>紀北町</t>
  </si>
  <si>
    <t>町　　計</t>
  </si>
  <si>
    <t>原 動 機 付 自 転 車</t>
  </si>
  <si>
    <t>第26表　　平成23年度　軽自動車税の状況</t>
  </si>
  <si>
    <t>（その１）</t>
  </si>
  <si>
    <t>50㏄～90㏄</t>
  </si>
  <si>
    <t>90㏄～</t>
  </si>
  <si>
    <t>ミニカー</t>
  </si>
  <si>
    <t>　</t>
  </si>
  <si>
    <t>　</t>
  </si>
  <si>
    <t>（その２）</t>
  </si>
  <si>
    <t>（その３）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</si>
</sst>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2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78" fontId="6" fillId="0" borderId="12" xfId="0" applyNumberFormat="1" applyFont="1" applyBorder="1" applyAlignment="1">
      <alignment horizontal="centerContinuous"/>
    </xf>
    <xf numFmtId="178" fontId="6" fillId="0" borderId="13" xfId="0" applyNumberFormat="1" applyFont="1" applyBorder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7" fillId="0" borderId="16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78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178" fontId="6" fillId="0" borderId="20" xfId="0" applyNumberFormat="1" applyFont="1" applyBorder="1" applyAlignment="1">
      <alignment horizontal="centerContinuous"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 horizontal="right"/>
    </xf>
    <xf numFmtId="178" fontId="6" fillId="0" borderId="19" xfId="0" applyNumberFormat="1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178" fontId="6" fillId="0" borderId="18" xfId="0" applyNumberFormat="1" applyFont="1" applyBorder="1" applyAlignment="1">
      <alignment horizontal="right"/>
    </xf>
    <xf numFmtId="178" fontId="6" fillId="0" borderId="10" xfId="0" applyNumberFormat="1" applyFont="1" applyBorder="1" applyAlignment="1">
      <alignment horizontal="centerContinuous"/>
    </xf>
    <xf numFmtId="178" fontId="6" fillId="0" borderId="18" xfId="0" applyNumberFormat="1" applyFont="1" applyBorder="1" applyAlignment="1">
      <alignment horizontal="centerContinuous"/>
    </xf>
    <xf numFmtId="178" fontId="6" fillId="0" borderId="24" xfId="0" applyNumberFormat="1" applyFont="1" applyFill="1" applyBorder="1" applyAlignment="1">
      <alignment/>
    </xf>
    <xf numFmtId="178" fontId="6" fillId="0" borderId="25" xfId="0" applyNumberFormat="1" applyFont="1" applyFill="1" applyBorder="1" applyAlignment="1">
      <alignment/>
    </xf>
    <xf numFmtId="178" fontId="6" fillId="0" borderId="26" xfId="0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/>
    </xf>
    <xf numFmtId="178" fontId="6" fillId="0" borderId="27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178" fontId="6" fillId="0" borderId="12" xfId="0" applyNumberFormat="1" applyFont="1" applyFill="1" applyBorder="1" applyAlignment="1">
      <alignment horizontal="centerContinuous"/>
    </xf>
    <xf numFmtId="178" fontId="6" fillId="0" borderId="13" xfId="0" applyNumberFormat="1" applyFont="1" applyFill="1" applyBorder="1" applyAlignment="1">
      <alignment horizontal="centerContinuous"/>
    </xf>
    <xf numFmtId="178" fontId="6" fillId="0" borderId="20" xfId="0" applyNumberFormat="1" applyFont="1" applyFill="1" applyBorder="1" applyAlignment="1">
      <alignment horizontal="centerContinuous"/>
    </xf>
    <xf numFmtId="178" fontId="6" fillId="0" borderId="21" xfId="0" applyNumberFormat="1" applyFont="1" applyFill="1" applyBorder="1" applyAlignment="1">
      <alignment/>
    </xf>
    <xf numFmtId="178" fontId="6" fillId="0" borderId="17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 horizontal="centerContinuous"/>
    </xf>
    <xf numFmtId="178" fontId="6" fillId="0" borderId="18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38" fontId="6" fillId="0" borderId="0" xfId="49" applyFont="1" applyFill="1" applyAlignment="1" quotePrefix="1">
      <alignment/>
    </xf>
    <xf numFmtId="178" fontId="6" fillId="0" borderId="0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23" xfId="0" applyNumberFormat="1" applyFont="1" applyFill="1" applyBorder="1" applyAlignment="1">
      <alignment/>
    </xf>
    <xf numFmtId="0" fontId="6" fillId="0" borderId="21" xfId="61" applyFont="1" applyFill="1" applyBorder="1" applyAlignment="1">
      <alignment horizontal="right" wrapText="1"/>
      <protection/>
    </xf>
    <xf numFmtId="0" fontId="6" fillId="0" borderId="0" xfId="61" applyFont="1" applyFill="1" applyBorder="1" applyAlignment="1">
      <alignment horizontal="right" wrapText="1"/>
      <protection/>
    </xf>
    <xf numFmtId="0" fontId="6" fillId="0" borderId="29" xfId="61" applyFont="1" applyFill="1" applyBorder="1" applyAlignment="1">
      <alignment horizontal="right" wrapText="1"/>
      <protection/>
    </xf>
    <xf numFmtId="0" fontId="6" fillId="0" borderId="30" xfId="61" applyFont="1" applyFill="1" applyBorder="1" applyAlignment="1">
      <alignment horizontal="right" wrapText="1"/>
      <protection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3;&#65374;&#65297;&#65305;&#34920;&#65288;&#20837;&#2114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均等01"/>
      <sheetName val="17均等02"/>
      <sheetName val="17均等03"/>
      <sheetName val="18住民01"/>
      <sheetName val="18住民02"/>
      <sheetName val="19住民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1.625" style="57" customWidth="1"/>
    <col min="2" max="9" width="14.25390625" style="57" customWidth="1"/>
    <col min="10" max="16384" width="9.00390625" style="57" customWidth="1"/>
  </cols>
  <sheetData>
    <row r="1" spans="1:9" ht="17.25">
      <c r="A1" s="1" t="s">
        <v>55</v>
      </c>
      <c r="B1" s="56"/>
      <c r="C1" s="56"/>
      <c r="D1" s="56"/>
      <c r="E1" s="56"/>
      <c r="F1" s="56"/>
      <c r="G1" s="56"/>
      <c r="H1" s="56"/>
      <c r="I1" s="56"/>
    </row>
    <row r="2" spans="1:9" ht="13.5">
      <c r="A2" s="2" t="s">
        <v>56</v>
      </c>
      <c r="B2" s="56"/>
      <c r="C2" s="56"/>
      <c r="D2" s="56"/>
      <c r="E2" s="56"/>
      <c r="F2" s="56"/>
      <c r="G2" s="56"/>
      <c r="H2" s="56"/>
      <c r="I2" s="56"/>
    </row>
    <row r="3" spans="1:9" ht="13.5">
      <c r="A3" s="3"/>
      <c r="F3" s="3"/>
      <c r="G3" s="4"/>
      <c r="H3" s="58"/>
      <c r="I3" s="5" t="s">
        <v>0</v>
      </c>
    </row>
    <row r="4" spans="1:9" ht="13.5">
      <c r="A4" s="6" t="s">
        <v>1</v>
      </c>
      <c r="B4" s="7" t="s">
        <v>2</v>
      </c>
      <c r="C4" s="8"/>
      <c r="D4" s="8"/>
      <c r="E4" s="8"/>
      <c r="F4" s="8"/>
      <c r="G4" s="8"/>
      <c r="H4" s="9"/>
      <c r="I4" s="20"/>
    </row>
    <row r="5" spans="1:9" ht="13.5">
      <c r="A5" s="10"/>
      <c r="B5" s="55" t="s">
        <v>3</v>
      </c>
      <c r="C5" s="59"/>
      <c r="D5" s="55" t="s">
        <v>57</v>
      </c>
      <c r="E5" s="59"/>
      <c r="F5" s="55" t="s">
        <v>58</v>
      </c>
      <c r="G5" s="59"/>
      <c r="H5" s="55" t="s">
        <v>59</v>
      </c>
      <c r="I5" s="59"/>
    </row>
    <row r="6" spans="1:9" ht="13.5">
      <c r="A6" s="10"/>
      <c r="B6" s="60"/>
      <c r="C6" s="61"/>
      <c r="D6" s="60"/>
      <c r="E6" s="61"/>
      <c r="F6" s="60"/>
      <c r="G6" s="61"/>
      <c r="H6" s="60"/>
      <c r="I6" s="61"/>
    </row>
    <row r="7" spans="1:9" ht="13.5">
      <c r="A7" s="10" t="s">
        <v>60</v>
      </c>
      <c r="B7" s="53" t="s">
        <v>4</v>
      </c>
      <c r="C7" s="53" t="s">
        <v>5</v>
      </c>
      <c r="D7" s="53" t="s">
        <v>4</v>
      </c>
      <c r="E7" s="53" t="s">
        <v>5</v>
      </c>
      <c r="F7" s="53" t="s">
        <v>4</v>
      </c>
      <c r="G7" s="53" t="s">
        <v>5</v>
      </c>
      <c r="H7" s="53" t="s">
        <v>4</v>
      </c>
      <c r="I7" s="53" t="s">
        <v>5</v>
      </c>
    </row>
    <row r="8" spans="1:9" ht="13.5">
      <c r="A8" s="11" t="s">
        <v>50</v>
      </c>
      <c r="B8" s="62"/>
      <c r="C8" s="62"/>
      <c r="D8" s="62"/>
      <c r="E8" s="62"/>
      <c r="F8" s="62"/>
      <c r="G8" s="62"/>
      <c r="H8" s="62"/>
      <c r="I8" s="62"/>
    </row>
    <row r="9" spans="1:9" ht="13.5">
      <c r="A9" s="12" t="s">
        <v>6</v>
      </c>
      <c r="B9" s="39">
        <v>15544</v>
      </c>
      <c r="C9" s="44">
        <v>15544</v>
      </c>
      <c r="D9" s="45">
        <v>1254</v>
      </c>
      <c r="E9" s="45">
        <v>1505</v>
      </c>
      <c r="F9" s="45">
        <v>1174</v>
      </c>
      <c r="G9" s="46">
        <v>1878</v>
      </c>
      <c r="H9" s="45">
        <v>233</v>
      </c>
      <c r="I9" s="33">
        <v>583</v>
      </c>
    </row>
    <row r="10" spans="1:9" ht="13.5">
      <c r="A10" s="13" t="s">
        <v>7</v>
      </c>
      <c r="B10" s="39">
        <v>15378</v>
      </c>
      <c r="C10" s="44">
        <v>15378</v>
      </c>
      <c r="D10" s="45">
        <v>884</v>
      </c>
      <c r="E10" s="45">
        <v>1060</v>
      </c>
      <c r="F10" s="45">
        <v>1191</v>
      </c>
      <c r="G10" s="45">
        <v>1905</v>
      </c>
      <c r="H10" s="45">
        <v>263</v>
      </c>
      <c r="I10" s="33">
        <v>657</v>
      </c>
    </row>
    <row r="11" spans="1:9" ht="13.5">
      <c r="A11" s="13" t="s">
        <v>8</v>
      </c>
      <c r="B11" s="39">
        <v>9231</v>
      </c>
      <c r="C11" s="44">
        <v>9231</v>
      </c>
      <c r="D11" s="45">
        <v>786</v>
      </c>
      <c r="E11" s="45">
        <v>943</v>
      </c>
      <c r="F11" s="45">
        <v>683</v>
      </c>
      <c r="G11" s="45">
        <v>1093</v>
      </c>
      <c r="H11" s="45">
        <v>126</v>
      </c>
      <c r="I11" s="33">
        <v>315</v>
      </c>
    </row>
    <row r="12" spans="1:9" ht="13.5">
      <c r="A12" s="13" t="s">
        <v>9</v>
      </c>
      <c r="B12" s="39">
        <v>11426</v>
      </c>
      <c r="C12" s="44">
        <v>11426</v>
      </c>
      <c r="D12" s="45">
        <v>713</v>
      </c>
      <c r="E12" s="45">
        <v>856</v>
      </c>
      <c r="F12" s="45">
        <v>659</v>
      </c>
      <c r="G12" s="45">
        <v>1054</v>
      </c>
      <c r="H12" s="45">
        <v>157</v>
      </c>
      <c r="I12" s="33">
        <v>393</v>
      </c>
    </row>
    <row r="13" spans="1:9" ht="13.5">
      <c r="A13" s="13" t="s">
        <v>10</v>
      </c>
      <c r="B13" s="39">
        <v>6850</v>
      </c>
      <c r="C13" s="44">
        <v>6850</v>
      </c>
      <c r="D13" s="45">
        <v>332</v>
      </c>
      <c r="E13" s="45">
        <v>398</v>
      </c>
      <c r="F13" s="45">
        <v>417</v>
      </c>
      <c r="G13" s="45">
        <v>667</v>
      </c>
      <c r="H13" s="45">
        <v>101</v>
      </c>
      <c r="I13" s="33">
        <v>253</v>
      </c>
    </row>
    <row r="14" spans="1:9" ht="13.5">
      <c r="A14" s="13" t="s">
        <v>11</v>
      </c>
      <c r="B14" s="39">
        <v>12322</v>
      </c>
      <c r="C14" s="44">
        <v>12322</v>
      </c>
      <c r="D14" s="45">
        <v>977</v>
      </c>
      <c r="E14" s="45">
        <v>1172</v>
      </c>
      <c r="F14" s="45">
        <v>1373</v>
      </c>
      <c r="G14" s="45">
        <v>2197</v>
      </c>
      <c r="H14" s="45">
        <v>180</v>
      </c>
      <c r="I14" s="33">
        <v>450</v>
      </c>
    </row>
    <row r="15" spans="1:9" ht="13.5">
      <c r="A15" s="13" t="s">
        <v>12</v>
      </c>
      <c r="B15" s="39">
        <v>5887</v>
      </c>
      <c r="C15" s="44">
        <v>5887</v>
      </c>
      <c r="D15" s="45">
        <v>309</v>
      </c>
      <c r="E15" s="45">
        <v>371</v>
      </c>
      <c r="F15" s="45">
        <v>343</v>
      </c>
      <c r="G15" s="45">
        <v>549</v>
      </c>
      <c r="H15" s="45">
        <v>53</v>
      </c>
      <c r="I15" s="33">
        <v>133</v>
      </c>
    </row>
    <row r="16" spans="1:9" ht="13.5">
      <c r="A16" s="13" t="s">
        <v>13</v>
      </c>
      <c r="B16" s="39">
        <v>2859</v>
      </c>
      <c r="C16" s="44">
        <v>2859</v>
      </c>
      <c r="D16" s="45">
        <v>194</v>
      </c>
      <c r="E16" s="45">
        <v>233</v>
      </c>
      <c r="F16" s="45">
        <v>129</v>
      </c>
      <c r="G16" s="45">
        <v>206</v>
      </c>
      <c r="H16" s="45">
        <v>13</v>
      </c>
      <c r="I16" s="33">
        <v>33</v>
      </c>
    </row>
    <row r="17" spans="1:9" ht="13.5">
      <c r="A17" s="13" t="s">
        <v>14</v>
      </c>
      <c r="B17" s="39">
        <v>3707</v>
      </c>
      <c r="C17" s="44">
        <v>3707</v>
      </c>
      <c r="D17" s="45">
        <v>259</v>
      </c>
      <c r="E17" s="45">
        <v>311</v>
      </c>
      <c r="F17" s="45">
        <v>308</v>
      </c>
      <c r="G17" s="45">
        <v>493</v>
      </c>
      <c r="H17" s="45">
        <v>41</v>
      </c>
      <c r="I17" s="33">
        <v>103</v>
      </c>
    </row>
    <row r="18" spans="1:9" ht="13.5">
      <c r="A18" s="13" t="s">
        <v>15</v>
      </c>
      <c r="B18" s="39">
        <v>2407</v>
      </c>
      <c r="C18" s="44">
        <v>2407</v>
      </c>
      <c r="D18" s="45">
        <v>125</v>
      </c>
      <c r="E18" s="45">
        <v>150</v>
      </c>
      <c r="F18" s="45">
        <v>88</v>
      </c>
      <c r="G18" s="45">
        <v>141</v>
      </c>
      <c r="H18" s="45">
        <v>24</v>
      </c>
      <c r="I18" s="33">
        <v>60</v>
      </c>
    </row>
    <row r="19" spans="1:9" ht="13.5">
      <c r="A19" s="13" t="s">
        <v>16</v>
      </c>
      <c r="B19" s="39">
        <v>1590</v>
      </c>
      <c r="C19" s="44">
        <v>1590</v>
      </c>
      <c r="D19" s="45">
        <v>173</v>
      </c>
      <c r="E19" s="45">
        <v>208</v>
      </c>
      <c r="F19" s="45">
        <v>107</v>
      </c>
      <c r="G19" s="45">
        <v>171</v>
      </c>
      <c r="H19" s="45">
        <v>15</v>
      </c>
      <c r="I19" s="33">
        <v>38</v>
      </c>
    </row>
    <row r="20" spans="1:9" ht="13.5">
      <c r="A20" s="13" t="s">
        <v>17</v>
      </c>
      <c r="B20" s="39">
        <v>2849</v>
      </c>
      <c r="C20" s="44">
        <v>2849</v>
      </c>
      <c r="D20" s="45">
        <v>136</v>
      </c>
      <c r="E20" s="45">
        <v>163</v>
      </c>
      <c r="F20" s="45">
        <v>155</v>
      </c>
      <c r="G20" s="45">
        <v>248</v>
      </c>
      <c r="H20" s="45">
        <v>75</v>
      </c>
      <c r="I20" s="33">
        <v>188</v>
      </c>
    </row>
    <row r="21" spans="1:9" ht="13.5">
      <c r="A21" s="13" t="s">
        <v>46</v>
      </c>
      <c r="B21" s="39">
        <v>7122</v>
      </c>
      <c r="C21" s="44">
        <v>7122</v>
      </c>
      <c r="D21" s="45">
        <v>548</v>
      </c>
      <c r="E21" s="45">
        <v>658</v>
      </c>
      <c r="F21" s="45">
        <v>333</v>
      </c>
      <c r="G21" s="45">
        <v>533</v>
      </c>
      <c r="H21" s="45">
        <v>52</v>
      </c>
      <c r="I21" s="33">
        <v>130</v>
      </c>
    </row>
    <row r="22" spans="1:9" ht="13.5">
      <c r="A22" s="13" t="s">
        <v>47</v>
      </c>
      <c r="B22" s="39">
        <v>7939</v>
      </c>
      <c r="C22" s="44">
        <v>7939</v>
      </c>
      <c r="D22" s="45">
        <v>424</v>
      </c>
      <c r="E22" s="45">
        <v>509</v>
      </c>
      <c r="F22" s="45">
        <v>359</v>
      </c>
      <c r="G22" s="45">
        <v>574</v>
      </c>
      <c r="H22" s="45">
        <v>85</v>
      </c>
      <c r="I22" s="33">
        <v>213</v>
      </c>
    </row>
    <row r="23" spans="1:9" ht="13.5">
      <c r="A23" s="14" t="s">
        <v>18</v>
      </c>
      <c r="B23" s="29">
        <f aca="true" t="shared" si="0" ref="B23:I23">SUM(B9:B22)</f>
        <v>105111</v>
      </c>
      <c r="C23" s="30">
        <f t="shared" si="0"/>
        <v>105111</v>
      </c>
      <c r="D23" s="30">
        <f t="shared" si="0"/>
        <v>7114</v>
      </c>
      <c r="E23" s="30">
        <f t="shared" si="0"/>
        <v>8537</v>
      </c>
      <c r="F23" s="30">
        <f t="shared" si="0"/>
        <v>7319</v>
      </c>
      <c r="G23" s="30">
        <f t="shared" si="0"/>
        <v>11709</v>
      </c>
      <c r="H23" s="30">
        <f t="shared" si="0"/>
        <v>1418</v>
      </c>
      <c r="I23" s="31">
        <f t="shared" si="0"/>
        <v>3549</v>
      </c>
    </row>
    <row r="24" spans="1:9" ht="13.5">
      <c r="A24" s="13" t="s">
        <v>19</v>
      </c>
      <c r="B24" s="39">
        <v>382</v>
      </c>
      <c r="C24" s="45">
        <v>382</v>
      </c>
      <c r="D24" s="45">
        <v>17</v>
      </c>
      <c r="E24" s="45">
        <v>20</v>
      </c>
      <c r="F24" s="45">
        <v>23</v>
      </c>
      <c r="G24" s="45">
        <v>37</v>
      </c>
      <c r="H24" s="45">
        <v>8</v>
      </c>
      <c r="I24" s="33">
        <v>20</v>
      </c>
    </row>
    <row r="25" spans="1:9" ht="13.5">
      <c r="A25" s="13" t="s">
        <v>20</v>
      </c>
      <c r="B25" s="39">
        <v>1221</v>
      </c>
      <c r="C25" s="45">
        <v>1221</v>
      </c>
      <c r="D25" s="45">
        <v>62</v>
      </c>
      <c r="E25" s="45">
        <v>74</v>
      </c>
      <c r="F25" s="45">
        <v>114</v>
      </c>
      <c r="G25" s="45">
        <v>182</v>
      </c>
      <c r="H25" s="45">
        <v>30</v>
      </c>
      <c r="I25" s="33">
        <v>75</v>
      </c>
    </row>
    <row r="26" spans="1:9" ht="13.5">
      <c r="A26" s="13" t="s">
        <v>21</v>
      </c>
      <c r="B26" s="39">
        <v>2191</v>
      </c>
      <c r="C26" s="45">
        <v>2191</v>
      </c>
      <c r="D26" s="45">
        <v>119</v>
      </c>
      <c r="E26" s="45">
        <v>143</v>
      </c>
      <c r="F26" s="45">
        <v>124</v>
      </c>
      <c r="G26" s="45">
        <v>198</v>
      </c>
      <c r="H26" s="45">
        <v>53</v>
      </c>
      <c r="I26" s="33">
        <v>133</v>
      </c>
    </row>
    <row r="27" spans="1:9" ht="13.5">
      <c r="A27" s="13" t="s">
        <v>22</v>
      </c>
      <c r="B27" s="39">
        <v>435</v>
      </c>
      <c r="C27" s="45">
        <v>435</v>
      </c>
      <c r="D27" s="45">
        <v>18</v>
      </c>
      <c r="E27" s="45">
        <v>22</v>
      </c>
      <c r="F27" s="45">
        <v>23</v>
      </c>
      <c r="G27" s="45">
        <v>37</v>
      </c>
      <c r="H27" s="45">
        <v>8</v>
      </c>
      <c r="I27" s="33">
        <v>20</v>
      </c>
    </row>
    <row r="28" spans="1:9" ht="13.5">
      <c r="A28" s="13" t="s">
        <v>23</v>
      </c>
      <c r="B28" s="39">
        <v>648</v>
      </c>
      <c r="C28" s="45">
        <v>648</v>
      </c>
      <c r="D28" s="45">
        <v>20</v>
      </c>
      <c r="E28" s="45">
        <v>24</v>
      </c>
      <c r="F28" s="45">
        <v>55</v>
      </c>
      <c r="G28" s="45">
        <v>88</v>
      </c>
      <c r="H28" s="45">
        <v>17</v>
      </c>
      <c r="I28" s="33">
        <v>42</v>
      </c>
    </row>
    <row r="29" spans="1:9" ht="13.5">
      <c r="A29" s="13" t="s">
        <v>24</v>
      </c>
      <c r="B29" s="39">
        <v>1426</v>
      </c>
      <c r="C29" s="45">
        <v>1426</v>
      </c>
      <c r="D29" s="45">
        <v>99</v>
      </c>
      <c r="E29" s="45">
        <v>118</v>
      </c>
      <c r="F29" s="45">
        <v>64</v>
      </c>
      <c r="G29" s="45">
        <v>102</v>
      </c>
      <c r="H29" s="45">
        <v>15</v>
      </c>
      <c r="I29" s="33">
        <v>37</v>
      </c>
    </row>
    <row r="30" spans="1:9" ht="13.5">
      <c r="A30" s="13" t="s">
        <v>25</v>
      </c>
      <c r="B30" s="39">
        <v>1676</v>
      </c>
      <c r="C30" s="45">
        <v>1676</v>
      </c>
      <c r="D30" s="45">
        <v>129</v>
      </c>
      <c r="E30" s="45">
        <v>155</v>
      </c>
      <c r="F30" s="45">
        <v>77</v>
      </c>
      <c r="G30" s="45">
        <v>123</v>
      </c>
      <c r="H30" s="45">
        <v>26</v>
      </c>
      <c r="I30" s="33">
        <v>65</v>
      </c>
    </row>
    <row r="31" spans="1:9" ht="13.5">
      <c r="A31" s="13" t="s">
        <v>26</v>
      </c>
      <c r="B31" s="39">
        <v>639</v>
      </c>
      <c r="C31" s="45">
        <v>639</v>
      </c>
      <c r="D31" s="45">
        <v>94</v>
      </c>
      <c r="E31" s="45">
        <v>113</v>
      </c>
      <c r="F31" s="45">
        <v>39</v>
      </c>
      <c r="G31" s="45">
        <v>62</v>
      </c>
      <c r="H31" s="45">
        <v>8</v>
      </c>
      <c r="I31" s="33">
        <v>20</v>
      </c>
    </row>
    <row r="32" spans="1:9" ht="13.5">
      <c r="A32" s="13" t="s">
        <v>27</v>
      </c>
      <c r="B32" s="39">
        <v>1141</v>
      </c>
      <c r="C32" s="45">
        <v>1141</v>
      </c>
      <c r="D32" s="45">
        <v>90</v>
      </c>
      <c r="E32" s="45">
        <v>108</v>
      </c>
      <c r="F32" s="45">
        <v>61</v>
      </c>
      <c r="G32" s="45">
        <v>98</v>
      </c>
      <c r="H32" s="45">
        <v>14</v>
      </c>
      <c r="I32" s="33">
        <v>35</v>
      </c>
    </row>
    <row r="33" spans="1:9" ht="13.5">
      <c r="A33" s="13" t="s">
        <v>28</v>
      </c>
      <c r="B33" s="39">
        <v>736</v>
      </c>
      <c r="C33" s="45">
        <v>736</v>
      </c>
      <c r="D33" s="45">
        <v>64</v>
      </c>
      <c r="E33" s="45">
        <v>77</v>
      </c>
      <c r="F33" s="45">
        <v>42</v>
      </c>
      <c r="G33" s="45">
        <v>67</v>
      </c>
      <c r="H33" s="45">
        <v>7</v>
      </c>
      <c r="I33" s="33">
        <v>18</v>
      </c>
    </row>
    <row r="34" spans="1:9" ht="13.5">
      <c r="A34" s="13" t="s">
        <v>48</v>
      </c>
      <c r="B34" s="39">
        <v>966</v>
      </c>
      <c r="C34" s="45">
        <v>966</v>
      </c>
      <c r="D34" s="45">
        <v>67</v>
      </c>
      <c r="E34" s="45">
        <v>80</v>
      </c>
      <c r="F34" s="45">
        <v>28</v>
      </c>
      <c r="G34" s="45">
        <v>45</v>
      </c>
      <c r="H34" s="45">
        <v>9</v>
      </c>
      <c r="I34" s="33">
        <v>23</v>
      </c>
    </row>
    <row r="35" spans="1:9" ht="13.5">
      <c r="A35" s="13" t="s">
        <v>51</v>
      </c>
      <c r="B35" s="39">
        <v>2230</v>
      </c>
      <c r="C35" s="45">
        <v>2230</v>
      </c>
      <c r="D35" s="45">
        <v>125</v>
      </c>
      <c r="E35" s="45">
        <v>150</v>
      </c>
      <c r="F35" s="45">
        <v>55</v>
      </c>
      <c r="G35" s="45">
        <v>88</v>
      </c>
      <c r="H35" s="45">
        <v>29</v>
      </c>
      <c r="I35" s="33">
        <v>73</v>
      </c>
    </row>
    <row r="36" spans="1:9" ht="13.5">
      <c r="A36" s="13" t="s">
        <v>52</v>
      </c>
      <c r="B36" s="39">
        <v>1354</v>
      </c>
      <c r="C36" s="45">
        <v>1354</v>
      </c>
      <c r="D36" s="45">
        <v>142</v>
      </c>
      <c r="E36" s="45">
        <v>170</v>
      </c>
      <c r="F36" s="45">
        <v>77</v>
      </c>
      <c r="G36" s="45">
        <v>123</v>
      </c>
      <c r="H36" s="45">
        <v>16</v>
      </c>
      <c r="I36" s="33">
        <v>40</v>
      </c>
    </row>
    <row r="37" spans="1:9" ht="13.5">
      <c r="A37" s="13" t="s">
        <v>29</v>
      </c>
      <c r="B37" s="39">
        <v>578</v>
      </c>
      <c r="C37" s="45">
        <v>578</v>
      </c>
      <c r="D37" s="45">
        <v>62</v>
      </c>
      <c r="E37" s="45">
        <v>74</v>
      </c>
      <c r="F37" s="45">
        <v>31</v>
      </c>
      <c r="G37" s="45">
        <v>49</v>
      </c>
      <c r="H37" s="45">
        <v>13</v>
      </c>
      <c r="I37" s="33">
        <v>32</v>
      </c>
    </row>
    <row r="38" spans="1:9" ht="13.5">
      <c r="A38" s="13" t="s">
        <v>30</v>
      </c>
      <c r="B38" s="39">
        <v>1051</v>
      </c>
      <c r="C38" s="45">
        <v>1051</v>
      </c>
      <c r="D38" s="45">
        <v>79</v>
      </c>
      <c r="E38" s="45">
        <v>95</v>
      </c>
      <c r="F38" s="45">
        <v>78</v>
      </c>
      <c r="G38" s="45">
        <v>125</v>
      </c>
      <c r="H38" s="45">
        <v>16</v>
      </c>
      <c r="I38" s="33">
        <v>40</v>
      </c>
    </row>
    <row r="39" spans="1:9" ht="13.5">
      <c r="A39" s="14" t="s">
        <v>53</v>
      </c>
      <c r="B39" s="29">
        <f aca="true" t="shared" si="1" ref="B39:I39">SUM(B24:B38)</f>
        <v>16674</v>
      </c>
      <c r="C39" s="30">
        <f t="shared" si="1"/>
        <v>16674</v>
      </c>
      <c r="D39" s="30">
        <f t="shared" si="1"/>
        <v>1187</v>
      </c>
      <c r="E39" s="30">
        <f t="shared" si="1"/>
        <v>1423</v>
      </c>
      <c r="F39" s="30">
        <f t="shared" si="1"/>
        <v>891</v>
      </c>
      <c r="G39" s="30">
        <f t="shared" si="1"/>
        <v>1424</v>
      </c>
      <c r="H39" s="30">
        <f t="shared" si="1"/>
        <v>269</v>
      </c>
      <c r="I39" s="31">
        <f t="shared" si="1"/>
        <v>673</v>
      </c>
    </row>
    <row r="40" spans="1:9" ht="13.5">
      <c r="A40" s="15" t="s">
        <v>31</v>
      </c>
      <c r="B40" s="40">
        <f aca="true" t="shared" si="2" ref="B40:I40">SUM(B39,B23)</f>
        <v>121785</v>
      </c>
      <c r="C40" s="34">
        <f t="shared" si="2"/>
        <v>121785</v>
      </c>
      <c r="D40" s="34">
        <f t="shared" si="2"/>
        <v>8301</v>
      </c>
      <c r="E40" s="34">
        <f t="shared" si="2"/>
        <v>9960</v>
      </c>
      <c r="F40" s="34">
        <f t="shared" si="2"/>
        <v>8210</v>
      </c>
      <c r="G40" s="34">
        <f t="shared" si="2"/>
        <v>13133</v>
      </c>
      <c r="H40" s="34">
        <f t="shared" si="2"/>
        <v>1687</v>
      </c>
      <c r="I40" s="32">
        <f t="shared" si="2"/>
        <v>4222</v>
      </c>
    </row>
    <row r="41" spans="2:9" ht="13.5">
      <c r="B41" s="63"/>
      <c r="C41" s="63"/>
      <c r="D41" s="63"/>
      <c r="E41" s="63"/>
      <c r="F41" s="63"/>
      <c r="G41" s="63"/>
      <c r="H41" s="63"/>
      <c r="I41" s="63"/>
    </row>
    <row r="42" spans="1:9" ht="13.5">
      <c r="A42" s="3"/>
      <c r="B42" s="43"/>
      <c r="C42" s="35" t="s">
        <v>0</v>
      </c>
      <c r="D42" s="63"/>
      <c r="E42" s="63"/>
      <c r="F42" s="63"/>
      <c r="G42" s="63"/>
      <c r="H42" s="63"/>
      <c r="I42" s="63"/>
    </row>
    <row r="43" spans="1:9" ht="13.5">
      <c r="A43" s="19" t="s">
        <v>1</v>
      </c>
      <c r="B43" s="36" t="s">
        <v>54</v>
      </c>
      <c r="C43" s="38"/>
      <c r="D43" s="63"/>
      <c r="E43" s="63"/>
      <c r="F43" s="63"/>
      <c r="G43" s="63"/>
      <c r="H43" s="63"/>
      <c r="I43" s="63"/>
    </row>
    <row r="44" spans="1:9" ht="13.5">
      <c r="A44" s="21"/>
      <c r="B44" s="54" t="s">
        <v>32</v>
      </c>
      <c r="C44" s="64"/>
      <c r="D44" s="63"/>
      <c r="E44" s="63"/>
      <c r="F44" s="63"/>
      <c r="G44" s="63"/>
      <c r="H44" s="63"/>
      <c r="I44" s="63"/>
    </row>
    <row r="45" spans="1:9" ht="13.5">
      <c r="A45" s="21"/>
      <c r="B45" s="65"/>
      <c r="C45" s="66"/>
      <c r="D45" s="63"/>
      <c r="E45" s="63"/>
      <c r="F45" s="63"/>
      <c r="G45" s="63"/>
      <c r="H45" s="63"/>
      <c r="I45" s="63"/>
    </row>
    <row r="46" spans="1:9" ht="13.5">
      <c r="A46" s="21" t="s">
        <v>61</v>
      </c>
      <c r="B46" s="53" t="s">
        <v>4</v>
      </c>
      <c r="C46" s="53" t="s">
        <v>5</v>
      </c>
      <c r="D46" s="63"/>
      <c r="E46" s="63"/>
      <c r="F46" s="63"/>
      <c r="G46" s="63"/>
      <c r="H46" s="63"/>
      <c r="I46" s="63"/>
    </row>
    <row r="47" spans="1:9" ht="13.5">
      <c r="A47" s="22" t="s">
        <v>50</v>
      </c>
      <c r="B47" s="62"/>
      <c r="C47" s="62"/>
      <c r="D47" s="63"/>
      <c r="E47" s="63"/>
      <c r="F47" s="63"/>
      <c r="G47" s="63"/>
      <c r="H47" s="63"/>
      <c r="I47" s="63"/>
    </row>
    <row r="48" spans="1:9" ht="13.5">
      <c r="A48" s="12" t="s">
        <v>6</v>
      </c>
      <c r="B48" s="45">
        <v>18205</v>
      </c>
      <c r="C48" s="33">
        <v>19510</v>
      </c>
      <c r="D48" s="63"/>
      <c r="E48" s="63"/>
      <c r="F48" s="63"/>
      <c r="G48" s="63"/>
      <c r="H48" s="63"/>
      <c r="I48" s="63"/>
    </row>
    <row r="49" spans="1:9" ht="13.5">
      <c r="A49" s="13" t="s">
        <v>7</v>
      </c>
      <c r="B49" s="45">
        <v>17716</v>
      </c>
      <c r="C49" s="33">
        <v>19000</v>
      </c>
      <c r="D49" s="63"/>
      <c r="E49" s="63"/>
      <c r="F49" s="63"/>
      <c r="G49" s="63"/>
      <c r="H49" s="63"/>
      <c r="I49" s="63"/>
    </row>
    <row r="50" spans="1:9" ht="13.5">
      <c r="A50" s="13" t="s">
        <v>8</v>
      </c>
      <c r="B50" s="45">
        <v>10826</v>
      </c>
      <c r="C50" s="33">
        <v>11582</v>
      </c>
      <c r="D50" s="63"/>
      <c r="E50" s="63"/>
      <c r="F50" s="63"/>
      <c r="G50" s="63"/>
      <c r="H50" s="63"/>
      <c r="I50" s="63"/>
    </row>
    <row r="51" spans="1:9" ht="13.5">
      <c r="A51" s="13" t="s">
        <v>9</v>
      </c>
      <c r="B51" s="45">
        <v>12955</v>
      </c>
      <c r="C51" s="33">
        <v>13729</v>
      </c>
      <c r="D51" s="63"/>
      <c r="E51" s="63"/>
      <c r="F51" s="63"/>
      <c r="G51" s="63"/>
      <c r="H51" s="63"/>
      <c r="I51" s="63"/>
    </row>
    <row r="52" spans="1:9" ht="13.5">
      <c r="A52" s="13" t="s">
        <v>10</v>
      </c>
      <c r="B52" s="45">
        <v>7700</v>
      </c>
      <c r="C52" s="33">
        <v>8168</v>
      </c>
      <c r="D52" s="63"/>
      <c r="E52" s="63"/>
      <c r="F52" s="63"/>
      <c r="G52" s="63"/>
      <c r="H52" s="63"/>
      <c r="I52" s="63"/>
    </row>
    <row r="53" spans="1:9" ht="13.5">
      <c r="A53" s="13" t="s">
        <v>11</v>
      </c>
      <c r="B53" s="45">
        <v>14852</v>
      </c>
      <c r="C53" s="33">
        <v>16141</v>
      </c>
      <c r="D53" s="63"/>
      <c r="E53" s="63"/>
      <c r="F53" s="63"/>
      <c r="G53" s="63"/>
      <c r="H53" s="63"/>
      <c r="I53" s="63"/>
    </row>
    <row r="54" spans="1:9" ht="13.5">
      <c r="A54" s="13" t="s">
        <v>12</v>
      </c>
      <c r="B54" s="45">
        <v>6592</v>
      </c>
      <c r="C54" s="33">
        <v>6940</v>
      </c>
      <c r="D54" s="63"/>
      <c r="E54" s="63"/>
      <c r="F54" s="63"/>
      <c r="G54" s="63"/>
      <c r="H54" s="63"/>
      <c r="I54" s="63"/>
    </row>
    <row r="55" spans="1:9" ht="13.5">
      <c r="A55" s="13" t="s">
        <v>13</v>
      </c>
      <c r="B55" s="45">
        <v>3195</v>
      </c>
      <c r="C55" s="33">
        <v>3331</v>
      </c>
      <c r="D55" s="63"/>
      <c r="E55" s="63"/>
      <c r="F55" s="63"/>
      <c r="G55" s="63"/>
      <c r="H55" s="63"/>
      <c r="I55" s="63"/>
    </row>
    <row r="56" spans="1:9" ht="13.5">
      <c r="A56" s="13" t="s">
        <v>14</v>
      </c>
      <c r="B56" s="45">
        <v>4315</v>
      </c>
      <c r="C56" s="33">
        <v>4614</v>
      </c>
      <c r="D56" s="63"/>
      <c r="E56" s="63"/>
      <c r="F56" s="63"/>
      <c r="G56" s="63"/>
      <c r="H56" s="63"/>
      <c r="I56" s="63"/>
    </row>
    <row r="57" spans="1:9" ht="13.5">
      <c r="A57" s="13" t="s">
        <v>15</v>
      </c>
      <c r="B57" s="45">
        <v>2644</v>
      </c>
      <c r="C57" s="33">
        <v>2758</v>
      </c>
      <c r="D57" s="63"/>
      <c r="E57" s="63"/>
      <c r="F57" s="63"/>
      <c r="G57" s="63"/>
      <c r="H57" s="63"/>
      <c r="I57" s="63"/>
    </row>
    <row r="58" spans="1:9" ht="13.5">
      <c r="A58" s="13" t="s">
        <v>16</v>
      </c>
      <c r="B58" s="45">
        <v>1885</v>
      </c>
      <c r="C58" s="33">
        <v>2007</v>
      </c>
      <c r="D58" s="63"/>
      <c r="E58" s="63"/>
      <c r="F58" s="63"/>
      <c r="G58" s="63"/>
      <c r="H58" s="63"/>
      <c r="I58" s="63"/>
    </row>
    <row r="59" spans="1:9" ht="13.5">
      <c r="A59" s="13" t="s">
        <v>17</v>
      </c>
      <c r="B59" s="45">
        <v>3215</v>
      </c>
      <c r="C59" s="33">
        <v>3448</v>
      </c>
      <c r="D59" s="63"/>
      <c r="E59" s="63"/>
      <c r="F59" s="63"/>
      <c r="G59" s="63"/>
      <c r="H59" s="63"/>
      <c r="I59" s="63"/>
    </row>
    <row r="60" spans="1:9" ht="13.5">
      <c r="A60" s="13" t="s">
        <v>46</v>
      </c>
      <c r="B60" s="45">
        <v>8055</v>
      </c>
      <c r="C60" s="33">
        <v>8443</v>
      </c>
      <c r="D60" s="63"/>
      <c r="E60" s="63"/>
      <c r="F60" s="63"/>
      <c r="G60" s="63"/>
      <c r="H60" s="63"/>
      <c r="I60" s="63"/>
    </row>
    <row r="61" spans="1:9" ht="13.5">
      <c r="A61" s="13" t="s">
        <v>47</v>
      </c>
      <c r="B61" s="45">
        <v>8807</v>
      </c>
      <c r="C61" s="33">
        <v>9235</v>
      </c>
      <c r="D61" s="63"/>
      <c r="E61" s="63"/>
      <c r="F61" s="63"/>
      <c r="G61" s="63"/>
      <c r="H61" s="63"/>
      <c r="I61" s="63"/>
    </row>
    <row r="62" spans="1:9" ht="13.5">
      <c r="A62" s="14" t="s">
        <v>18</v>
      </c>
      <c r="B62" s="29">
        <f>SUM(B48:B61)</f>
        <v>120962</v>
      </c>
      <c r="C62" s="31">
        <f>SUM(C48:C61)</f>
        <v>128906</v>
      </c>
      <c r="D62" s="63"/>
      <c r="E62" s="63"/>
      <c r="F62" s="63"/>
      <c r="G62" s="63"/>
      <c r="H62" s="63"/>
      <c r="I62" s="63"/>
    </row>
    <row r="63" spans="1:9" ht="13.5">
      <c r="A63" s="13" t="s">
        <v>19</v>
      </c>
      <c r="B63" s="45">
        <v>430</v>
      </c>
      <c r="C63" s="33">
        <v>459</v>
      </c>
      <c r="D63" s="63"/>
      <c r="E63" s="63"/>
      <c r="F63" s="63"/>
      <c r="G63" s="63"/>
      <c r="H63" s="63"/>
      <c r="I63" s="63"/>
    </row>
    <row r="64" spans="1:9" ht="13.5">
      <c r="A64" s="13" t="s">
        <v>20</v>
      </c>
      <c r="B64" s="45">
        <v>1427</v>
      </c>
      <c r="C64" s="33">
        <v>1552</v>
      </c>
      <c r="D64" s="63"/>
      <c r="E64" s="63"/>
      <c r="F64" s="63"/>
      <c r="G64" s="63"/>
      <c r="H64" s="63"/>
      <c r="I64" s="63"/>
    </row>
    <row r="65" spans="1:9" ht="13.5">
      <c r="A65" s="13" t="s">
        <v>21</v>
      </c>
      <c r="B65" s="45">
        <v>2487</v>
      </c>
      <c r="C65" s="33">
        <v>2665</v>
      </c>
      <c r="D65" s="63"/>
      <c r="E65" s="63"/>
      <c r="F65" s="63"/>
      <c r="G65" s="63"/>
      <c r="H65" s="63"/>
      <c r="I65" s="63"/>
    </row>
    <row r="66" spans="1:9" ht="13.5">
      <c r="A66" s="13" t="s">
        <v>22</v>
      </c>
      <c r="B66" s="45">
        <v>484</v>
      </c>
      <c r="C66" s="33">
        <v>514</v>
      </c>
      <c r="D66" s="63"/>
      <c r="E66" s="63"/>
      <c r="F66" s="63"/>
      <c r="G66" s="63"/>
      <c r="H66" s="63"/>
      <c r="I66" s="63"/>
    </row>
    <row r="67" spans="1:9" ht="13.5">
      <c r="A67" s="13" t="s">
        <v>23</v>
      </c>
      <c r="B67" s="45">
        <v>740</v>
      </c>
      <c r="C67" s="33">
        <v>802</v>
      </c>
      <c r="D67" s="63"/>
      <c r="E67" s="63"/>
      <c r="F67" s="63"/>
      <c r="G67" s="63"/>
      <c r="H67" s="63"/>
      <c r="I67" s="63"/>
    </row>
    <row r="68" spans="1:9" ht="13.5">
      <c r="A68" s="13" t="s">
        <v>24</v>
      </c>
      <c r="B68" s="45">
        <v>1604</v>
      </c>
      <c r="C68" s="33">
        <v>1683</v>
      </c>
      <c r="D68" s="63"/>
      <c r="E68" s="63"/>
      <c r="F68" s="63"/>
      <c r="G68" s="63"/>
      <c r="H68" s="63"/>
      <c r="I68" s="63"/>
    </row>
    <row r="69" spans="1:9" ht="13.5">
      <c r="A69" s="13" t="s">
        <v>25</v>
      </c>
      <c r="B69" s="45">
        <v>1908</v>
      </c>
      <c r="C69" s="33">
        <v>2019</v>
      </c>
      <c r="D69" s="63"/>
      <c r="E69" s="63"/>
      <c r="F69" s="63"/>
      <c r="G69" s="63"/>
      <c r="H69" s="63"/>
      <c r="I69" s="63"/>
    </row>
    <row r="70" spans="1:9" ht="13.5">
      <c r="A70" s="13" t="s">
        <v>26</v>
      </c>
      <c r="B70" s="45">
        <v>780</v>
      </c>
      <c r="C70" s="33">
        <v>834</v>
      </c>
      <c r="D70" s="63"/>
      <c r="E70" s="63"/>
      <c r="F70" s="63"/>
      <c r="G70" s="63"/>
      <c r="H70" s="63"/>
      <c r="I70" s="63"/>
    </row>
    <row r="71" spans="1:9" ht="13.5">
      <c r="A71" s="13" t="s">
        <v>27</v>
      </c>
      <c r="B71" s="45">
        <v>1306</v>
      </c>
      <c r="C71" s="33">
        <v>1382</v>
      </c>
      <c r="D71" s="63"/>
      <c r="E71" s="63"/>
      <c r="F71" s="63"/>
      <c r="G71" s="63"/>
      <c r="H71" s="63"/>
      <c r="I71" s="63"/>
    </row>
    <row r="72" spans="1:9" ht="13.5">
      <c r="A72" s="13" t="s">
        <v>28</v>
      </c>
      <c r="B72" s="45">
        <v>849</v>
      </c>
      <c r="C72" s="33">
        <v>898</v>
      </c>
      <c r="D72" s="63"/>
      <c r="E72" s="63"/>
      <c r="F72" s="63"/>
      <c r="G72" s="63"/>
      <c r="H72" s="63"/>
      <c r="I72" s="63"/>
    </row>
    <row r="73" spans="1:9" ht="13.5">
      <c r="A73" s="13" t="s">
        <v>48</v>
      </c>
      <c r="B73" s="45">
        <v>1070</v>
      </c>
      <c r="C73" s="33">
        <v>1114</v>
      </c>
      <c r="D73" s="63"/>
      <c r="E73" s="63"/>
      <c r="F73" s="63"/>
      <c r="G73" s="63"/>
      <c r="H73" s="63"/>
      <c r="I73" s="63"/>
    </row>
    <row r="74" spans="1:9" ht="13.5">
      <c r="A74" s="13" t="s">
        <v>51</v>
      </c>
      <c r="B74" s="45">
        <v>2439</v>
      </c>
      <c r="C74" s="33">
        <v>2541</v>
      </c>
      <c r="D74" s="63"/>
      <c r="E74" s="63"/>
      <c r="F74" s="63"/>
      <c r="G74" s="63"/>
      <c r="H74" s="63"/>
      <c r="I74" s="63"/>
    </row>
    <row r="75" spans="1:9" ht="13.5">
      <c r="A75" s="13" t="s">
        <v>52</v>
      </c>
      <c r="B75" s="45">
        <v>1589</v>
      </c>
      <c r="C75" s="33">
        <v>1687</v>
      </c>
      <c r="D75" s="63"/>
      <c r="E75" s="63"/>
      <c r="F75" s="63"/>
      <c r="G75" s="63"/>
      <c r="H75" s="63"/>
      <c r="I75" s="63"/>
    </row>
    <row r="76" spans="1:9" ht="13.5">
      <c r="A76" s="13" t="s">
        <v>29</v>
      </c>
      <c r="B76" s="45">
        <v>684</v>
      </c>
      <c r="C76" s="33">
        <v>733</v>
      </c>
      <c r="D76" s="63"/>
      <c r="E76" s="63"/>
      <c r="F76" s="63"/>
      <c r="G76" s="63"/>
      <c r="H76" s="63"/>
      <c r="I76" s="63"/>
    </row>
    <row r="77" spans="1:9" ht="13.5">
      <c r="A77" s="13" t="s">
        <v>30</v>
      </c>
      <c r="B77" s="45">
        <v>1224</v>
      </c>
      <c r="C77" s="33">
        <v>1311</v>
      </c>
      <c r="D77" s="63"/>
      <c r="E77" s="63"/>
      <c r="F77" s="63"/>
      <c r="G77" s="63"/>
      <c r="H77" s="63"/>
      <c r="I77" s="63"/>
    </row>
    <row r="78" spans="1:9" ht="13.5">
      <c r="A78" s="14" t="s">
        <v>53</v>
      </c>
      <c r="B78" s="29">
        <f>SUM(B63:B77)</f>
        <v>19021</v>
      </c>
      <c r="C78" s="31">
        <f>SUM(C63:C77)</f>
        <v>20194</v>
      </c>
      <c r="D78" s="63"/>
      <c r="E78" s="63"/>
      <c r="F78" s="63"/>
      <c r="G78" s="63"/>
      <c r="H78" s="63"/>
      <c r="I78" s="63"/>
    </row>
    <row r="79" spans="1:9" ht="13.5">
      <c r="A79" s="23" t="s">
        <v>31</v>
      </c>
      <c r="B79" s="34">
        <f>SUM(B78,B62)</f>
        <v>139983</v>
      </c>
      <c r="C79" s="32">
        <f>SUM(C78,C62)</f>
        <v>149100</v>
      </c>
      <c r="D79" s="63"/>
      <c r="E79" s="63"/>
      <c r="F79" s="63"/>
      <c r="G79" s="63"/>
      <c r="H79" s="63"/>
      <c r="I79" s="63"/>
    </row>
  </sheetData>
  <sheetProtection/>
  <mergeCells count="15">
    <mergeCell ref="F5:G6"/>
    <mergeCell ref="B7:B8"/>
    <mergeCell ref="C7:C8"/>
    <mergeCell ref="D7:D8"/>
    <mergeCell ref="E7:E8"/>
    <mergeCell ref="F7:F8"/>
    <mergeCell ref="G7:G8"/>
    <mergeCell ref="B44:C45"/>
    <mergeCell ref="B46:B47"/>
    <mergeCell ref="C46:C47"/>
    <mergeCell ref="H5:I6"/>
    <mergeCell ref="H7:H8"/>
    <mergeCell ref="I7:I8"/>
    <mergeCell ref="B5:C6"/>
    <mergeCell ref="D5:E6"/>
  </mergeCells>
  <printOptions/>
  <pageMargins left="0.5905511811023623" right="0.5905511811023623" top="0.5905511811023623" bottom="0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1.875" style="57" customWidth="1"/>
    <col min="2" max="9" width="14.25390625" style="57" customWidth="1"/>
    <col min="10" max="16384" width="9.00390625" style="57" customWidth="1"/>
  </cols>
  <sheetData>
    <row r="1" spans="1:9" ht="17.25">
      <c r="A1" s="1" t="s">
        <v>55</v>
      </c>
      <c r="B1" s="56"/>
      <c r="C1" s="56"/>
      <c r="D1" s="56"/>
      <c r="E1" s="56"/>
      <c r="F1" s="56"/>
      <c r="G1" s="56"/>
      <c r="H1" s="56"/>
      <c r="I1" s="56"/>
    </row>
    <row r="2" spans="1:9" ht="13.5">
      <c r="A2" s="2" t="s">
        <v>62</v>
      </c>
      <c r="B2" s="56"/>
      <c r="C2" s="56"/>
      <c r="D2" s="56"/>
      <c r="E2" s="56"/>
      <c r="F2" s="56"/>
      <c r="G2" s="56"/>
      <c r="H2" s="56"/>
      <c r="I2" s="56"/>
    </row>
    <row r="3" spans="1:9" ht="13.5">
      <c r="A3" s="3"/>
      <c r="H3" s="3"/>
      <c r="I3" s="4" t="s">
        <v>0</v>
      </c>
    </row>
    <row r="4" spans="1:9" ht="13.5">
      <c r="A4" s="19" t="s">
        <v>1</v>
      </c>
      <c r="B4" s="7" t="s">
        <v>33</v>
      </c>
      <c r="C4" s="8"/>
      <c r="D4" s="8"/>
      <c r="E4" s="8"/>
      <c r="F4" s="8"/>
      <c r="G4" s="8"/>
      <c r="H4" s="8"/>
      <c r="I4" s="20"/>
    </row>
    <row r="5" spans="1:9" ht="13.5">
      <c r="A5" s="21"/>
      <c r="B5" s="24" t="s">
        <v>34</v>
      </c>
      <c r="C5" s="25"/>
      <c r="D5" s="55" t="s">
        <v>35</v>
      </c>
      <c r="E5" s="59"/>
      <c r="F5" s="7" t="s">
        <v>36</v>
      </c>
      <c r="G5" s="8"/>
      <c r="H5" s="8"/>
      <c r="I5" s="20"/>
    </row>
    <row r="6" spans="1:9" ht="13.5">
      <c r="A6" s="21"/>
      <c r="B6" s="16"/>
      <c r="C6" s="26" t="s">
        <v>49</v>
      </c>
      <c r="D6" s="60"/>
      <c r="E6" s="61"/>
      <c r="F6" s="27" t="s">
        <v>37</v>
      </c>
      <c r="G6" s="28"/>
      <c r="H6" s="7" t="s">
        <v>38</v>
      </c>
      <c r="I6" s="20"/>
    </row>
    <row r="7" spans="1:9" ht="13.5">
      <c r="A7" s="21" t="s">
        <v>60</v>
      </c>
      <c r="B7" s="53" t="s">
        <v>4</v>
      </c>
      <c r="C7" s="53" t="s">
        <v>5</v>
      </c>
      <c r="D7" s="53" t="s">
        <v>4</v>
      </c>
      <c r="E7" s="53" t="s">
        <v>5</v>
      </c>
      <c r="F7" s="53" t="s">
        <v>4</v>
      </c>
      <c r="G7" s="53" t="s">
        <v>5</v>
      </c>
      <c r="H7" s="53" t="s">
        <v>4</v>
      </c>
      <c r="I7" s="53" t="s">
        <v>5</v>
      </c>
    </row>
    <row r="8" spans="1:9" ht="13.5">
      <c r="A8" s="22" t="s">
        <v>50</v>
      </c>
      <c r="B8" s="62"/>
      <c r="C8" s="62"/>
      <c r="D8" s="62"/>
      <c r="E8" s="62"/>
      <c r="F8" s="62"/>
      <c r="G8" s="62"/>
      <c r="H8" s="62"/>
      <c r="I8" s="62"/>
    </row>
    <row r="9" spans="1:9" ht="13.5">
      <c r="A9" s="12" t="s">
        <v>6</v>
      </c>
      <c r="B9" s="47">
        <v>2763</v>
      </c>
      <c r="C9" s="46">
        <v>6631</v>
      </c>
      <c r="D9" s="46">
        <v>5</v>
      </c>
      <c r="E9" s="46">
        <v>16</v>
      </c>
      <c r="F9" s="46">
        <v>8</v>
      </c>
      <c r="G9" s="46">
        <v>44</v>
      </c>
      <c r="H9" s="46">
        <v>53806</v>
      </c>
      <c r="I9" s="48">
        <v>387403</v>
      </c>
    </row>
    <row r="10" spans="1:9" ht="13.5">
      <c r="A10" s="13" t="s">
        <v>7</v>
      </c>
      <c r="B10" s="39">
        <v>2942</v>
      </c>
      <c r="C10" s="45">
        <v>7060</v>
      </c>
      <c r="D10" s="45">
        <v>5</v>
      </c>
      <c r="E10" s="45">
        <v>15</v>
      </c>
      <c r="F10" s="45">
        <v>5</v>
      </c>
      <c r="G10" s="45">
        <v>27</v>
      </c>
      <c r="H10" s="45">
        <v>55224</v>
      </c>
      <c r="I10" s="33">
        <v>397612</v>
      </c>
    </row>
    <row r="11" spans="1:9" ht="13.5">
      <c r="A11" s="13" t="s">
        <v>8</v>
      </c>
      <c r="B11" s="39">
        <v>1552</v>
      </c>
      <c r="C11" s="45">
        <v>3725</v>
      </c>
      <c r="D11" s="45">
        <v>2</v>
      </c>
      <c r="E11" s="45">
        <v>6</v>
      </c>
      <c r="F11" s="45">
        <v>1</v>
      </c>
      <c r="G11" s="45">
        <v>6</v>
      </c>
      <c r="H11" s="45">
        <v>26949</v>
      </c>
      <c r="I11" s="33">
        <v>194033</v>
      </c>
    </row>
    <row r="12" spans="1:9" ht="13.5">
      <c r="A12" s="13" t="s">
        <v>9</v>
      </c>
      <c r="B12" s="39">
        <v>1823</v>
      </c>
      <c r="C12" s="45">
        <v>4375</v>
      </c>
      <c r="D12" s="45">
        <v>0</v>
      </c>
      <c r="E12" s="45">
        <v>0</v>
      </c>
      <c r="F12" s="45">
        <v>4</v>
      </c>
      <c r="G12" s="45">
        <v>22</v>
      </c>
      <c r="H12" s="45">
        <v>37197</v>
      </c>
      <c r="I12" s="33">
        <v>267818</v>
      </c>
    </row>
    <row r="13" spans="1:9" ht="13.5">
      <c r="A13" s="13" t="s">
        <v>10</v>
      </c>
      <c r="B13" s="39">
        <v>1203</v>
      </c>
      <c r="C13" s="45">
        <v>2887</v>
      </c>
      <c r="D13" s="45">
        <v>2</v>
      </c>
      <c r="E13" s="45">
        <v>6</v>
      </c>
      <c r="F13" s="45">
        <v>5</v>
      </c>
      <c r="G13" s="45">
        <v>28</v>
      </c>
      <c r="H13" s="45">
        <v>21961</v>
      </c>
      <c r="I13" s="33">
        <v>158119</v>
      </c>
    </row>
    <row r="14" spans="1:9" ht="13.5">
      <c r="A14" s="13" t="s">
        <v>11</v>
      </c>
      <c r="B14" s="39">
        <v>2810</v>
      </c>
      <c r="C14" s="45">
        <v>6744</v>
      </c>
      <c r="D14" s="45">
        <v>7</v>
      </c>
      <c r="E14" s="45">
        <v>22</v>
      </c>
      <c r="F14" s="45">
        <v>10</v>
      </c>
      <c r="G14" s="45">
        <v>55</v>
      </c>
      <c r="H14" s="45">
        <v>40346</v>
      </c>
      <c r="I14" s="33">
        <v>290491</v>
      </c>
    </row>
    <row r="15" spans="1:9" ht="13.5">
      <c r="A15" s="13" t="s">
        <v>12</v>
      </c>
      <c r="B15" s="39">
        <v>779</v>
      </c>
      <c r="C15" s="45">
        <v>1870</v>
      </c>
      <c r="D15" s="45">
        <v>0</v>
      </c>
      <c r="E15" s="45">
        <v>0</v>
      </c>
      <c r="F15" s="45">
        <v>2</v>
      </c>
      <c r="G15" s="45">
        <v>11</v>
      </c>
      <c r="H15" s="45">
        <v>17076</v>
      </c>
      <c r="I15" s="33">
        <v>122947</v>
      </c>
    </row>
    <row r="16" spans="1:9" ht="13.5">
      <c r="A16" s="13" t="s">
        <v>13</v>
      </c>
      <c r="B16" s="39">
        <v>189</v>
      </c>
      <c r="C16" s="45">
        <v>454</v>
      </c>
      <c r="D16" s="45">
        <v>0</v>
      </c>
      <c r="E16" s="45">
        <v>0</v>
      </c>
      <c r="F16" s="45">
        <v>3</v>
      </c>
      <c r="G16" s="45">
        <v>17</v>
      </c>
      <c r="H16" s="45">
        <v>4085</v>
      </c>
      <c r="I16" s="33">
        <v>29412</v>
      </c>
    </row>
    <row r="17" spans="1:9" ht="13.5">
      <c r="A17" s="13" t="s">
        <v>14</v>
      </c>
      <c r="B17" s="39">
        <v>635</v>
      </c>
      <c r="C17" s="45">
        <v>1524</v>
      </c>
      <c r="D17" s="45">
        <v>0</v>
      </c>
      <c r="E17" s="45">
        <v>0</v>
      </c>
      <c r="F17" s="45">
        <v>0</v>
      </c>
      <c r="G17" s="45">
        <v>0</v>
      </c>
      <c r="H17" s="45">
        <v>10143</v>
      </c>
      <c r="I17" s="33">
        <v>73029</v>
      </c>
    </row>
    <row r="18" spans="1:9" ht="13.5">
      <c r="A18" s="13" t="s">
        <v>15</v>
      </c>
      <c r="B18" s="39">
        <v>181</v>
      </c>
      <c r="C18" s="45">
        <v>434</v>
      </c>
      <c r="D18" s="45">
        <v>1</v>
      </c>
      <c r="E18" s="45">
        <v>3</v>
      </c>
      <c r="F18" s="45">
        <v>0</v>
      </c>
      <c r="G18" s="45">
        <v>0</v>
      </c>
      <c r="H18" s="45">
        <v>3977</v>
      </c>
      <c r="I18" s="33">
        <v>28634</v>
      </c>
    </row>
    <row r="19" spans="1:9" ht="13.5">
      <c r="A19" s="13" t="s">
        <v>16</v>
      </c>
      <c r="B19" s="39">
        <v>190</v>
      </c>
      <c r="C19" s="45">
        <v>456</v>
      </c>
      <c r="D19" s="45">
        <v>0</v>
      </c>
      <c r="E19" s="45">
        <v>0</v>
      </c>
      <c r="F19" s="45">
        <v>2</v>
      </c>
      <c r="G19" s="45">
        <v>11</v>
      </c>
      <c r="H19" s="45">
        <v>4139</v>
      </c>
      <c r="I19" s="33">
        <v>29801</v>
      </c>
    </row>
    <row r="20" spans="1:9" ht="13.5">
      <c r="A20" s="13" t="s">
        <v>17</v>
      </c>
      <c r="B20" s="39">
        <v>542</v>
      </c>
      <c r="C20" s="45">
        <v>1301</v>
      </c>
      <c r="D20" s="45">
        <v>1</v>
      </c>
      <c r="E20" s="45">
        <v>3</v>
      </c>
      <c r="F20" s="45">
        <v>1</v>
      </c>
      <c r="G20" s="45">
        <v>6</v>
      </c>
      <c r="H20" s="45">
        <v>10614</v>
      </c>
      <c r="I20" s="33">
        <v>76420</v>
      </c>
    </row>
    <row r="21" spans="1:9" ht="13.5">
      <c r="A21" s="13" t="s">
        <v>46</v>
      </c>
      <c r="B21" s="39">
        <v>472</v>
      </c>
      <c r="C21" s="45">
        <v>1133</v>
      </c>
      <c r="D21" s="45">
        <v>2</v>
      </c>
      <c r="E21" s="45">
        <v>6</v>
      </c>
      <c r="F21" s="45">
        <v>4</v>
      </c>
      <c r="G21" s="45">
        <v>22</v>
      </c>
      <c r="H21" s="45">
        <v>13470</v>
      </c>
      <c r="I21" s="33">
        <v>96984</v>
      </c>
    </row>
    <row r="22" spans="1:9" ht="13.5">
      <c r="A22" s="13" t="s">
        <v>47</v>
      </c>
      <c r="B22" s="39">
        <v>1008</v>
      </c>
      <c r="C22" s="45">
        <v>2419</v>
      </c>
      <c r="D22" s="45">
        <v>2</v>
      </c>
      <c r="E22" s="45">
        <v>6</v>
      </c>
      <c r="F22" s="45">
        <v>4</v>
      </c>
      <c r="G22" s="45">
        <v>22</v>
      </c>
      <c r="H22" s="45">
        <v>20937</v>
      </c>
      <c r="I22" s="33">
        <v>150747</v>
      </c>
    </row>
    <row r="23" spans="1:9" ht="13.5">
      <c r="A23" s="14" t="s">
        <v>18</v>
      </c>
      <c r="B23" s="29">
        <f aca="true" t="shared" si="0" ref="B23:I23">SUM(B9:B22)</f>
        <v>17089</v>
      </c>
      <c r="C23" s="30">
        <f t="shared" si="0"/>
        <v>41013</v>
      </c>
      <c r="D23" s="30">
        <f t="shared" si="0"/>
        <v>27</v>
      </c>
      <c r="E23" s="30">
        <f t="shared" si="0"/>
        <v>83</v>
      </c>
      <c r="F23" s="30">
        <f t="shared" si="0"/>
        <v>49</v>
      </c>
      <c r="G23" s="30">
        <f t="shared" si="0"/>
        <v>271</v>
      </c>
      <c r="H23" s="30">
        <f t="shared" si="0"/>
        <v>319924</v>
      </c>
      <c r="I23" s="31">
        <f t="shared" si="0"/>
        <v>2303450</v>
      </c>
    </row>
    <row r="24" spans="1:9" ht="13.5">
      <c r="A24" s="13" t="s">
        <v>19</v>
      </c>
      <c r="B24" s="39">
        <v>73</v>
      </c>
      <c r="C24" s="45">
        <v>175</v>
      </c>
      <c r="D24" s="45">
        <v>0</v>
      </c>
      <c r="E24" s="45">
        <v>0</v>
      </c>
      <c r="F24" s="45">
        <v>0</v>
      </c>
      <c r="G24" s="45">
        <v>0</v>
      </c>
      <c r="H24" s="45">
        <v>1325</v>
      </c>
      <c r="I24" s="33">
        <v>9540</v>
      </c>
    </row>
    <row r="25" spans="1:9" ht="13.5">
      <c r="A25" s="13" t="s">
        <v>20</v>
      </c>
      <c r="B25" s="39">
        <v>279</v>
      </c>
      <c r="C25" s="45">
        <v>670</v>
      </c>
      <c r="D25" s="45">
        <v>0</v>
      </c>
      <c r="E25" s="45">
        <v>0</v>
      </c>
      <c r="F25" s="45">
        <v>1</v>
      </c>
      <c r="G25" s="45">
        <v>6</v>
      </c>
      <c r="H25" s="45">
        <v>5174</v>
      </c>
      <c r="I25" s="33">
        <v>37253</v>
      </c>
    </row>
    <row r="26" spans="1:9" ht="13.5">
      <c r="A26" s="13" t="s">
        <v>21</v>
      </c>
      <c r="B26" s="39">
        <v>444</v>
      </c>
      <c r="C26" s="45">
        <v>1066</v>
      </c>
      <c r="D26" s="45">
        <v>0</v>
      </c>
      <c r="E26" s="45">
        <v>0</v>
      </c>
      <c r="F26" s="45">
        <v>0</v>
      </c>
      <c r="G26" s="45">
        <v>0</v>
      </c>
      <c r="H26" s="45">
        <v>8383</v>
      </c>
      <c r="I26" s="33">
        <v>60358</v>
      </c>
    </row>
    <row r="27" spans="1:9" ht="13.5">
      <c r="A27" s="13" t="s">
        <v>22</v>
      </c>
      <c r="B27" s="39">
        <v>70</v>
      </c>
      <c r="C27" s="45">
        <v>168</v>
      </c>
      <c r="D27" s="45">
        <v>0</v>
      </c>
      <c r="E27" s="45">
        <v>0</v>
      </c>
      <c r="F27" s="45">
        <v>0</v>
      </c>
      <c r="G27" s="45">
        <v>0</v>
      </c>
      <c r="H27" s="45">
        <v>1543</v>
      </c>
      <c r="I27" s="33">
        <v>11110</v>
      </c>
    </row>
    <row r="28" spans="1:9" ht="13.5">
      <c r="A28" s="13" t="s">
        <v>23</v>
      </c>
      <c r="B28" s="39">
        <v>132</v>
      </c>
      <c r="C28" s="45">
        <v>317</v>
      </c>
      <c r="D28" s="45">
        <v>0</v>
      </c>
      <c r="E28" s="45">
        <v>0</v>
      </c>
      <c r="F28" s="45">
        <v>1</v>
      </c>
      <c r="G28" s="45">
        <v>5</v>
      </c>
      <c r="H28" s="45">
        <v>2660</v>
      </c>
      <c r="I28" s="33">
        <v>19152</v>
      </c>
    </row>
    <row r="29" spans="1:9" ht="13.5">
      <c r="A29" s="13" t="s">
        <v>24</v>
      </c>
      <c r="B29" s="39">
        <v>230</v>
      </c>
      <c r="C29" s="45">
        <v>552</v>
      </c>
      <c r="D29" s="45">
        <v>0</v>
      </c>
      <c r="E29" s="45">
        <v>0</v>
      </c>
      <c r="F29" s="45">
        <v>1</v>
      </c>
      <c r="G29" s="45">
        <v>5</v>
      </c>
      <c r="H29" s="45">
        <v>3541</v>
      </c>
      <c r="I29" s="33">
        <v>25495</v>
      </c>
    </row>
    <row r="30" spans="1:9" ht="13.5">
      <c r="A30" s="13" t="s">
        <v>25</v>
      </c>
      <c r="B30" s="39">
        <v>276</v>
      </c>
      <c r="C30" s="45">
        <v>662</v>
      </c>
      <c r="D30" s="45">
        <v>0</v>
      </c>
      <c r="E30" s="45">
        <v>0</v>
      </c>
      <c r="F30" s="45">
        <v>0</v>
      </c>
      <c r="G30" s="45">
        <v>0</v>
      </c>
      <c r="H30" s="45">
        <v>5417</v>
      </c>
      <c r="I30" s="33">
        <v>39002</v>
      </c>
    </row>
    <row r="31" spans="1:9" ht="13.5">
      <c r="A31" s="13" t="s">
        <v>26</v>
      </c>
      <c r="B31" s="39">
        <v>146</v>
      </c>
      <c r="C31" s="45">
        <v>350</v>
      </c>
      <c r="D31" s="45">
        <v>0</v>
      </c>
      <c r="E31" s="45">
        <v>0</v>
      </c>
      <c r="F31" s="45">
        <v>0</v>
      </c>
      <c r="G31" s="45">
        <v>0</v>
      </c>
      <c r="H31" s="45">
        <v>2110</v>
      </c>
      <c r="I31" s="33">
        <v>15192</v>
      </c>
    </row>
    <row r="32" spans="1:9" ht="13.5">
      <c r="A32" s="13" t="s">
        <v>27</v>
      </c>
      <c r="B32" s="39">
        <v>206</v>
      </c>
      <c r="C32" s="45">
        <v>494</v>
      </c>
      <c r="D32" s="45">
        <v>0</v>
      </c>
      <c r="E32" s="45">
        <v>0</v>
      </c>
      <c r="F32" s="45">
        <v>2</v>
      </c>
      <c r="G32" s="45">
        <v>11</v>
      </c>
      <c r="H32" s="45">
        <v>3517</v>
      </c>
      <c r="I32" s="33">
        <v>25322</v>
      </c>
    </row>
    <row r="33" spans="1:9" ht="13.5">
      <c r="A33" s="13" t="s">
        <v>28</v>
      </c>
      <c r="B33" s="39">
        <v>125</v>
      </c>
      <c r="C33" s="45">
        <v>300</v>
      </c>
      <c r="D33" s="45">
        <v>0</v>
      </c>
      <c r="E33" s="45">
        <v>0</v>
      </c>
      <c r="F33" s="45">
        <v>0</v>
      </c>
      <c r="G33" s="45">
        <v>0</v>
      </c>
      <c r="H33" s="45">
        <v>2112</v>
      </c>
      <c r="I33" s="33">
        <v>15206</v>
      </c>
    </row>
    <row r="34" spans="1:9" ht="13.5">
      <c r="A34" s="13" t="s">
        <v>48</v>
      </c>
      <c r="B34" s="39">
        <v>97</v>
      </c>
      <c r="C34" s="45">
        <v>233</v>
      </c>
      <c r="D34" s="45">
        <v>0</v>
      </c>
      <c r="E34" s="45">
        <v>0</v>
      </c>
      <c r="F34" s="45">
        <v>4</v>
      </c>
      <c r="G34" s="45">
        <v>22</v>
      </c>
      <c r="H34" s="45">
        <v>2000</v>
      </c>
      <c r="I34" s="33">
        <v>14400</v>
      </c>
    </row>
    <row r="35" spans="1:9" ht="13.5">
      <c r="A35" s="13" t="s">
        <v>51</v>
      </c>
      <c r="B35" s="39">
        <v>83</v>
      </c>
      <c r="C35" s="45">
        <v>199</v>
      </c>
      <c r="D35" s="45">
        <v>0</v>
      </c>
      <c r="E35" s="45">
        <v>0</v>
      </c>
      <c r="F35" s="45">
        <v>2</v>
      </c>
      <c r="G35" s="45">
        <v>11</v>
      </c>
      <c r="H35" s="45">
        <v>3059</v>
      </c>
      <c r="I35" s="33">
        <v>22025</v>
      </c>
    </row>
    <row r="36" spans="1:9" ht="13.5">
      <c r="A36" s="13" t="s">
        <v>52</v>
      </c>
      <c r="B36" s="39">
        <v>187</v>
      </c>
      <c r="C36" s="45">
        <v>449</v>
      </c>
      <c r="D36" s="45">
        <v>0</v>
      </c>
      <c r="E36" s="45">
        <v>0</v>
      </c>
      <c r="F36" s="45">
        <v>3</v>
      </c>
      <c r="G36" s="45">
        <v>17</v>
      </c>
      <c r="H36" s="45">
        <v>3646</v>
      </c>
      <c r="I36" s="33">
        <v>26251</v>
      </c>
    </row>
    <row r="37" spans="1:9" ht="13.5">
      <c r="A37" s="13" t="s">
        <v>29</v>
      </c>
      <c r="B37" s="39">
        <v>78</v>
      </c>
      <c r="C37" s="45">
        <v>187</v>
      </c>
      <c r="D37" s="45">
        <v>0</v>
      </c>
      <c r="E37" s="45">
        <v>0</v>
      </c>
      <c r="F37" s="45">
        <v>1</v>
      </c>
      <c r="G37" s="45">
        <v>5</v>
      </c>
      <c r="H37" s="45">
        <v>2132</v>
      </c>
      <c r="I37" s="33">
        <v>15350</v>
      </c>
    </row>
    <row r="38" spans="1:9" ht="13.5">
      <c r="A38" s="13" t="s">
        <v>30</v>
      </c>
      <c r="B38" s="39">
        <v>150</v>
      </c>
      <c r="C38" s="45">
        <v>360</v>
      </c>
      <c r="D38" s="45">
        <v>1</v>
      </c>
      <c r="E38" s="45">
        <v>3</v>
      </c>
      <c r="F38" s="45">
        <v>2</v>
      </c>
      <c r="G38" s="45">
        <v>11</v>
      </c>
      <c r="H38" s="45">
        <v>3078</v>
      </c>
      <c r="I38" s="33">
        <v>22162</v>
      </c>
    </row>
    <row r="39" spans="1:9" ht="13.5">
      <c r="A39" s="14" t="s">
        <v>53</v>
      </c>
      <c r="B39" s="29">
        <f aca="true" t="shared" si="1" ref="B39:I39">SUM(B24:B38)</f>
        <v>2576</v>
      </c>
      <c r="C39" s="30">
        <f t="shared" si="1"/>
        <v>6182</v>
      </c>
      <c r="D39" s="30">
        <f t="shared" si="1"/>
        <v>1</v>
      </c>
      <c r="E39" s="30">
        <f t="shared" si="1"/>
        <v>3</v>
      </c>
      <c r="F39" s="30">
        <f t="shared" si="1"/>
        <v>17</v>
      </c>
      <c r="G39" s="30">
        <f t="shared" si="1"/>
        <v>93</v>
      </c>
      <c r="H39" s="30">
        <f t="shared" si="1"/>
        <v>49697</v>
      </c>
      <c r="I39" s="31">
        <f t="shared" si="1"/>
        <v>357818</v>
      </c>
    </row>
    <row r="40" spans="1:9" ht="13.5">
      <c r="A40" s="15" t="s">
        <v>31</v>
      </c>
      <c r="B40" s="40">
        <f aca="true" t="shared" si="2" ref="B40:I40">SUM(B39,B23)</f>
        <v>19665</v>
      </c>
      <c r="C40" s="34">
        <f t="shared" si="2"/>
        <v>47195</v>
      </c>
      <c r="D40" s="34">
        <f t="shared" si="2"/>
        <v>28</v>
      </c>
      <c r="E40" s="34">
        <f t="shared" si="2"/>
        <v>86</v>
      </c>
      <c r="F40" s="34">
        <f t="shared" si="2"/>
        <v>66</v>
      </c>
      <c r="G40" s="34">
        <f t="shared" si="2"/>
        <v>364</v>
      </c>
      <c r="H40" s="34">
        <f t="shared" si="2"/>
        <v>369621</v>
      </c>
      <c r="I40" s="32">
        <f t="shared" si="2"/>
        <v>2661268</v>
      </c>
    </row>
    <row r="41" spans="2:9" ht="13.5">
      <c r="B41" s="63"/>
      <c r="C41" s="63"/>
      <c r="D41" s="63"/>
      <c r="E41" s="63"/>
      <c r="F41" s="63"/>
      <c r="G41" s="63"/>
      <c r="H41" s="63"/>
      <c r="I41" s="63"/>
    </row>
    <row r="42" spans="1:9" ht="13.5">
      <c r="A42" s="3"/>
      <c r="B42" s="63"/>
      <c r="C42" s="63"/>
      <c r="D42" s="63"/>
      <c r="E42" s="63"/>
      <c r="F42" s="63"/>
      <c r="G42" s="63"/>
      <c r="H42" s="63"/>
      <c r="I42" s="35" t="s">
        <v>0</v>
      </c>
    </row>
    <row r="43" spans="1:9" ht="13.5">
      <c r="A43" s="19" t="s">
        <v>1</v>
      </c>
      <c r="B43" s="36" t="s">
        <v>33</v>
      </c>
      <c r="C43" s="37"/>
      <c r="D43" s="37"/>
      <c r="E43" s="37"/>
      <c r="F43" s="37"/>
      <c r="G43" s="37"/>
      <c r="H43" s="37"/>
      <c r="I43" s="38"/>
    </row>
    <row r="44" spans="1:9" ht="13.5">
      <c r="A44" s="21"/>
      <c r="B44" s="36" t="s">
        <v>36</v>
      </c>
      <c r="C44" s="41"/>
      <c r="D44" s="41"/>
      <c r="E44" s="42"/>
      <c r="F44" s="54" t="s">
        <v>39</v>
      </c>
      <c r="G44" s="64"/>
      <c r="H44" s="54" t="s">
        <v>40</v>
      </c>
      <c r="I44" s="64"/>
    </row>
    <row r="45" spans="1:9" ht="13.5">
      <c r="A45" s="21"/>
      <c r="B45" s="36" t="s">
        <v>41</v>
      </c>
      <c r="C45" s="42"/>
      <c r="D45" s="41" t="s">
        <v>42</v>
      </c>
      <c r="E45" s="42"/>
      <c r="F45" s="65"/>
      <c r="G45" s="66"/>
      <c r="H45" s="65"/>
      <c r="I45" s="66"/>
    </row>
    <row r="46" spans="1:9" ht="13.5">
      <c r="A46" s="21" t="s">
        <v>61</v>
      </c>
      <c r="B46" s="53" t="s">
        <v>4</v>
      </c>
      <c r="C46" s="53" t="s">
        <v>5</v>
      </c>
      <c r="D46" s="53" t="s">
        <v>4</v>
      </c>
      <c r="E46" s="53" t="s">
        <v>5</v>
      </c>
      <c r="F46" s="53" t="s">
        <v>4</v>
      </c>
      <c r="G46" s="53" t="s">
        <v>5</v>
      </c>
      <c r="H46" s="53" t="s">
        <v>4</v>
      </c>
      <c r="I46" s="53" t="s">
        <v>5</v>
      </c>
    </row>
    <row r="47" spans="1:9" ht="13.5">
      <c r="A47" s="22" t="s">
        <v>50</v>
      </c>
      <c r="B47" s="62"/>
      <c r="C47" s="62"/>
      <c r="D47" s="62"/>
      <c r="E47" s="62"/>
      <c r="F47" s="62"/>
      <c r="G47" s="62"/>
      <c r="H47" s="62"/>
      <c r="I47" s="62"/>
    </row>
    <row r="48" spans="1:9" ht="13.5">
      <c r="A48" s="12" t="s">
        <v>6</v>
      </c>
      <c r="B48" s="47">
        <v>395</v>
      </c>
      <c r="C48" s="46">
        <v>1185</v>
      </c>
      <c r="D48" s="46">
        <v>24871</v>
      </c>
      <c r="E48" s="46">
        <v>99484</v>
      </c>
      <c r="F48" s="46">
        <v>0</v>
      </c>
      <c r="G48" s="46">
        <v>0</v>
      </c>
      <c r="H48" s="46">
        <v>6291</v>
      </c>
      <c r="I48" s="48">
        <v>10066</v>
      </c>
    </row>
    <row r="49" spans="1:9" ht="13.5">
      <c r="A49" s="13" t="s">
        <v>7</v>
      </c>
      <c r="B49" s="39">
        <v>478</v>
      </c>
      <c r="C49" s="45">
        <v>1434</v>
      </c>
      <c r="D49" s="45">
        <v>21697</v>
      </c>
      <c r="E49" s="45">
        <v>86788</v>
      </c>
      <c r="F49" s="45">
        <v>0</v>
      </c>
      <c r="G49" s="45">
        <v>0</v>
      </c>
      <c r="H49" s="45">
        <v>4999</v>
      </c>
      <c r="I49" s="33">
        <v>7998</v>
      </c>
    </row>
    <row r="50" spans="1:9" ht="13.5">
      <c r="A50" s="13" t="s">
        <v>8</v>
      </c>
      <c r="B50" s="39">
        <v>150</v>
      </c>
      <c r="C50" s="45">
        <v>450</v>
      </c>
      <c r="D50" s="45">
        <v>11581</v>
      </c>
      <c r="E50" s="45">
        <v>46324</v>
      </c>
      <c r="F50" s="45">
        <v>0</v>
      </c>
      <c r="G50" s="45">
        <v>0</v>
      </c>
      <c r="H50" s="45">
        <v>2546</v>
      </c>
      <c r="I50" s="33">
        <v>4074</v>
      </c>
    </row>
    <row r="51" spans="1:9" ht="13.5">
      <c r="A51" s="13" t="s">
        <v>9</v>
      </c>
      <c r="B51" s="39">
        <v>294</v>
      </c>
      <c r="C51" s="45">
        <v>882</v>
      </c>
      <c r="D51" s="45">
        <v>18129</v>
      </c>
      <c r="E51" s="45">
        <v>72516</v>
      </c>
      <c r="F51" s="45">
        <v>0</v>
      </c>
      <c r="G51" s="45">
        <v>0</v>
      </c>
      <c r="H51" s="45">
        <v>5336</v>
      </c>
      <c r="I51" s="33">
        <v>8538</v>
      </c>
    </row>
    <row r="52" spans="1:9" ht="13.5">
      <c r="A52" s="13" t="s">
        <v>10</v>
      </c>
      <c r="B52" s="39">
        <v>136</v>
      </c>
      <c r="C52" s="45">
        <v>408</v>
      </c>
      <c r="D52" s="45">
        <v>8326</v>
      </c>
      <c r="E52" s="45">
        <v>33304</v>
      </c>
      <c r="F52" s="45">
        <v>0</v>
      </c>
      <c r="G52" s="45">
        <v>0</v>
      </c>
      <c r="H52" s="45">
        <v>1125</v>
      </c>
      <c r="I52" s="33">
        <v>1800</v>
      </c>
    </row>
    <row r="53" spans="1:9" ht="13.5">
      <c r="A53" s="13" t="s">
        <v>11</v>
      </c>
      <c r="B53" s="39">
        <v>301</v>
      </c>
      <c r="C53" s="45">
        <v>903</v>
      </c>
      <c r="D53" s="45">
        <v>17208</v>
      </c>
      <c r="E53" s="45">
        <v>68832</v>
      </c>
      <c r="F53" s="45">
        <v>0</v>
      </c>
      <c r="G53" s="45">
        <v>0</v>
      </c>
      <c r="H53" s="45">
        <v>3473</v>
      </c>
      <c r="I53" s="33">
        <v>5557</v>
      </c>
    </row>
    <row r="54" spans="1:9" ht="13.5">
      <c r="A54" s="13" t="s">
        <v>12</v>
      </c>
      <c r="B54" s="39">
        <v>142</v>
      </c>
      <c r="C54" s="45">
        <v>426</v>
      </c>
      <c r="D54" s="45">
        <v>5207</v>
      </c>
      <c r="E54" s="45">
        <v>20828</v>
      </c>
      <c r="F54" s="45">
        <v>0</v>
      </c>
      <c r="G54" s="45">
        <v>0</v>
      </c>
      <c r="H54" s="45">
        <v>387</v>
      </c>
      <c r="I54" s="33">
        <v>619</v>
      </c>
    </row>
    <row r="55" spans="1:9" ht="13.5">
      <c r="A55" s="13" t="s">
        <v>13</v>
      </c>
      <c r="B55" s="39">
        <v>28</v>
      </c>
      <c r="C55" s="45">
        <v>84</v>
      </c>
      <c r="D55" s="45">
        <v>2182</v>
      </c>
      <c r="E55" s="45">
        <v>8728</v>
      </c>
      <c r="F55" s="45">
        <v>0</v>
      </c>
      <c r="G55" s="45">
        <v>0</v>
      </c>
      <c r="H55" s="45">
        <v>2</v>
      </c>
      <c r="I55" s="33">
        <v>3</v>
      </c>
    </row>
    <row r="56" spans="1:9" ht="13.5">
      <c r="A56" s="13" t="s">
        <v>14</v>
      </c>
      <c r="B56" s="39">
        <v>60</v>
      </c>
      <c r="C56" s="45">
        <v>180</v>
      </c>
      <c r="D56" s="45">
        <v>5412</v>
      </c>
      <c r="E56" s="45">
        <v>21648</v>
      </c>
      <c r="F56" s="45">
        <v>0</v>
      </c>
      <c r="G56" s="45">
        <v>0</v>
      </c>
      <c r="H56" s="45">
        <v>899</v>
      </c>
      <c r="I56" s="33">
        <v>1438</v>
      </c>
    </row>
    <row r="57" spans="1:9" ht="13.5">
      <c r="A57" s="13" t="s">
        <v>15</v>
      </c>
      <c r="B57" s="39">
        <v>16</v>
      </c>
      <c r="C57" s="45">
        <v>48</v>
      </c>
      <c r="D57" s="45">
        <v>3006</v>
      </c>
      <c r="E57" s="45">
        <v>12024</v>
      </c>
      <c r="F57" s="45">
        <v>0</v>
      </c>
      <c r="G57" s="45">
        <v>0</v>
      </c>
      <c r="H57" s="45">
        <v>45</v>
      </c>
      <c r="I57" s="33">
        <v>72</v>
      </c>
    </row>
    <row r="58" spans="1:9" ht="13.5">
      <c r="A58" s="13" t="s">
        <v>16</v>
      </c>
      <c r="B58" s="39">
        <v>44</v>
      </c>
      <c r="C58" s="45">
        <v>132</v>
      </c>
      <c r="D58" s="45">
        <v>3163</v>
      </c>
      <c r="E58" s="45">
        <v>12652</v>
      </c>
      <c r="F58" s="45">
        <v>0</v>
      </c>
      <c r="G58" s="45">
        <v>0</v>
      </c>
      <c r="H58" s="45">
        <v>53</v>
      </c>
      <c r="I58" s="33">
        <v>85</v>
      </c>
    </row>
    <row r="59" spans="1:9" ht="13.5">
      <c r="A59" s="13" t="s">
        <v>17</v>
      </c>
      <c r="B59" s="39">
        <v>46</v>
      </c>
      <c r="C59" s="45">
        <v>138</v>
      </c>
      <c r="D59" s="45">
        <v>6776</v>
      </c>
      <c r="E59" s="45">
        <v>27104</v>
      </c>
      <c r="F59" s="45">
        <v>0</v>
      </c>
      <c r="G59" s="45">
        <v>0</v>
      </c>
      <c r="H59" s="45">
        <v>2247</v>
      </c>
      <c r="I59" s="33">
        <v>3595</v>
      </c>
    </row>
    <row r="60" spans="1:9" ht="13.5">
      <c r="A60" s="13" t="s">
        <v>46</v>
      </c>
      <c r="B60" s="39">
        <v>70</v>
      </c>
      <c r="C60" s="45">
        <v>210</v>
      </c>
      <c r="D60" s="45">
        <v>8442</v>
      </c>
      <c r="E60" s="45">
        <v>33768</v>
      </c>
      <c r="F60" s="45">
        <v>0</v>
      </c>
      <c r="G60" s="45">
        <v>0</v>
      </c>
      <c r="H60" s="45">
        <v>264</v>
      </c>
      <c r="I60" s="33">
        <v>422</v>
      </c>
    </row>
    <row r="61" spans="1:9" ht="13.5">
      <c r="A61" s="13" t="s">
        <v>47</v>
      </c>
      <c r="B61" s="39">
        <v>189</v>
      </c>
      <c r="C61" s="45">
        <v>567</v>
      </c>
      <c r="D61" s="45">
        <v>13404</v>
      </c>
      <c r="E61" s="45">
        <v>53616</v>
      </c>
      <c r="F61" s="45">
        <v>0</v>
      </c>
      <c r="G61" s="45">
        <v>0</v>
      </c>
      <c r="H61" s="45">
        <v>4524</v>
      </c>
      <c r="I61" s="33">
        <v>7238</v>
      </c>
    </row>
    <row r="62" spans="1:9" ht="13.5">
      <c r="A62" s="14" t="s">
        <v>18</v>
      </c>
      <c r="B62" s="29">
        <f aca="true" t="shared" si="3" ref="B62:I62">SUM(B48:B61)</f>
        <v>2349</v>
      </c>
      <c r="C62" s="30">
        <f t="shared" si="3"/>
        <v>7047</v>
      </c>
      <c r="D62" s="30">
        <f t="shared" si="3"/>
        <v>149404</v>
      </c>
      <c r="E62" s="30">
        <f t="shared" si="3"/>
        <v>597616</v>
      </c>
      <c r="F62" s="30">
        <f t="shared" si="3"/>
        <v>0</v>
      </c>
      <c r="G62" s="30">
        <f t="shared" si="3"/>
        <v>0</v>
      </c>
      <c r="H62" s="30">
        <f t="shared" si="3"/>
        <v>32191</v>
      </c>
      <c r="I62" s="31">
        <f t="shared" si="3"/>
        <v>51505</v>
      </c>
    </row>
    <row r="63" spans="1:9" ht="13.5">
      <c r="A63" s="13" t="s">
        <v>19</v>
      </c>
      <c r="B63" s="39">
        <v>18</v>
      </c>
      <c r="C63" s="45">
        <v>54</v>
      </c>
      <c r="D63" s="45">
        <v>636</v>
      </c>
      <c r="E63" s="45">
        <v>2544</v>
      </c>
      <c r="F63" s="45">
        <v>0</v>
      </c>
      <c r="G63" s="45">
        <v>0</v>
      </c>
      <c r="H63" s="45">
        <v>239</v>
      </c>
      <c r="I63" s="33">
        <v>382</v>
      </c>
    </row>
    <row r="64" spans="1:9" ht="13.5">
      <c r="A64" s="13" t="s">
        <v>20</v>
      </c>
      <c r="B64" s="49">
        <v>56</v>
      </c>
      <c r="C64" s="50">
        <v>168</v>
      </c>
      <c r="D64" s="45">
        <v>1724</v>
      </c>
      <c r="E64" s="45">
        <v>6896</v>
      </c>
      <c r="F64" s="45">
        <v>0</v>
      </c>
      <c r="G64" s="45">
        <v>0</v>
      </c>
      <c r="H64" s="45">
        <v>392</v>
      </c>
      <c r="I64" s="33">
        <v>627</v>
      </c>
    </row>
    <row r="65" spans="1:9" ht="13.5">
      <c r="A65" s="13" t="s">
        <v>21</v>
      </c>
      <c r="B65" s="49">
        <v>55</v>
      </c>
      <c r="C65" s="50">
        <v>165</v>
      </c>
      <c r="D65" s="45">
        <v>4226</v>
      </c>
      <c r="E65" s="45">
        <v>16904</v>
      </c>
      <c r="F65" s="45">
        <v>0</v>
      </c>
      <c r="G65" s="45">
        <v>0</v>
      </c>
      <c r="H65" s="45">
        <v>1755</v>
      </c>
      <c r="I65" s="33">
        <v>2808</v>
      </c>
    </row>
    <row r="66" spans="1:9" ht="13.5">
      <c r="A66" s="13" t="s">
        <v>22</v>
      </c>
      <c r="B66" s="49">
        <v>9</v>
      </c>
      <c r="C66" s="50">
        <v>27</v>
      </c>
      <c r="D66" s="45">
        <v>477</v>
      </c>
      <c r="E66" s="45">
        <v>1908</v>
      </c>
      <c r="F66" s="45">
        <v>0</v>
      </c>
      <c r="G66" s="45">
        <v>0</v>
      </c>
      <c r="H66" s="45">
        <v>102</v>
      </c>
      <c r="I66" s="33">
        <v>163</v>
      </c>
    </row>
    <row r="67" spans="1:9" ht="13.5">
      <c r="A67" s="13" t="s">
        <v>23</v>
      </c>
      <c r="B67" s="49">
        <v>28</v>
      </c>
      <c r="C67" s="50">
        <v>84</v>
      </c>
      <c r="D67" s="45">
        <v>1070</v>
      </c>
      <c r="E67" s="45">
        <v>4280</v>
      </c>
      <c r="F67" s="45">
        <v>0</v>
      </c>
      <c r="G67" s="45">
        <v>0</v>
      </c>
      <c r="H67" s="45">
        <v>285</v>
      </c>
      <c r="I67" s="33">
        <v>456</v>
      </c>
    </row>
    <row r="68" spans="1:9" ht="13.5">
      <c r="A68" s="13" t="s">
        <v>24</v>
      </c>
      <c r="B68" s="49">
        <v>10</v>
      </c>
      <c r="C68" s="50">
        <v>30</v>
      </c>
      <c r="D68" s="45">
        <v>2962</v>
      </c>
      <c r="E68" s="45">
        <v>11848</v>
      </c>
      <c r="F68" s="45">
        <v>0</v>
      </c>
      <c r="G68" s="45">
        <v>0</v>
      </c>
      <c r="H68" s="45">
        <v>1595</v>
      </c>
      <c r="I68" s="33">
        <v>2552</v>
      </c>
    </row>
    <row r="69" spans="1:9" ht="13.5">
      <c r="A69" s="13" t="s">
        <v>25</v>
      </c>
      <c r="B69" s="49">
        <v>25</v>
      </c>
      <c r="C69" s="50">
        <v>75</v>
      </c>
      <c r="D69" s="45">
        <v>3081</v>
      </c>
      <c r="E69" s="45">
        <v>12324</v>
      </c>
      <c r="F69" s="45">
        <v>0</v>
      </c>
      <c r="G69" s="45">
        <v>0</v>
      </c>
      <c r="H69" s="45">
        <v>1350</v>
      </c>
      <c r="I69" s="33">
        <v>2160</v>
      </c>
    </row>
    <row r="70" spans="1:9" ht="13.5">
      <c r="A70" s="13" t="s">
        <v>26</v>
      </c>
      <c r="B70" s="49">
        <v>28</v>
      </c>
      <c r="C70" s="50">
        <v>84</v>
      </c>
      <c r="D70" s="45">
        <v>1840</v>
      </c>
      <c r="E70" s="45">
        <v>7360</v>
      </c>
      <c r="F70" s="45">
        <v>0</v>
      </c>
      <c r="G70" s="45">
        <v>0</v>
      </c>
      <c r="H70" s="45">
        <v>63</v>
      </c>
      <c r="I70" s="33">
        <v>101</v>
      </c>
    </row>
    <row r="71" spans="1:9" ht="13.5">
      <c r="A71" s="13" t="s">
        <v>27</v>
      </c>
      <c r="B71" s="49">
        <v>47</v>
      </c>
      <c r="C71" s="50">
        <v>141</v>
      </c>
      <c r="D71" s="45">
        <v>2045</v>
      </c>
      <c r="E71" s="45">
        <v>8180</v>
      </c>
      <c r="F71" s="45">
        <v>0</v>
      </c>
      <c r="G71" s="45">
        <v>0</v>
      </c>
      <c r="H71" s="45">
        <v>605</v>
      </c>
      <c r="I71" s="33">
        <v>968</v>
      </c>
    </row>
    <row r="72" spans="1:9" ht="13.5">
      <c r="A72" s="13" t="s">
        <v>28</v>
      </c>
      <c r="B72" s="49">
        <v>13</v>
      </c>
      <c r="C72" s="50">
        <v>39</v>
      </c>
      <c r="D72" s="45">
        <v>2020</v>
      </c>
      <c r="E72" s="45">
        <v>8080</v>
      </c>
      <c r="F72" s="45">
        <v>0</v>
      </c>
      <c r="G72" s="45">
        <v>0</v>
      </c>
      <c r="H72" s="45">
        <v>72</v>
      </c>
      <c r="I72" s="33">
        <v>115</v>
      </c>
    </row>
    <row r="73" spans="1:9" ht="13.5">
      <c r="A73" s="13" t="s">
        <v>48</v>
      </c>
      <c r="B73" s="49">
        <v>8</v>
      </c>
      <c r="C73" s="50">
        <v>24</v>
      </c>
      <c r="D73" s="45">
        <v>1609</v>
      </c>
      <c r="E73" s="45">
        <v>6436</v>
      </c>
      <c r="F73" s="45">
        <v>0</v>
      </c>
      <c r="G73" s="45">
        <v>0</v>
      </c>
      <c r="H73" s="45">
        <v>82</v>
      </c>
      <c r="I73" s="33">
        <v>131</v>
      </c>
    </row>
    <row r="74" spans="1:9" ht="13.5">
      <c r="A74" s="13" t="s">
        <v>51</v>
      </c>
      <c r="B74" s="49">
        <v>28</v>
      </c>
      <c r="C74" s="50">
        <v>84</v>
      </c>
      <c r="D74" s="45">
        <v>2631</v>
      </c>
      <c r="E74" s="45">
        <v>10524</v>
      </c>
      <c r="F74" s="45">
        <v>0</v>
      </c>
      <c r="G74" s="45">
        <v>0</v>
      </c>
      <c r="H74" s="45">
        <v>25</v>
      </c>
      <c r="I74" s="33">
        <v>40</v>
      </c>
    </row>
    <row r="75" spans="1:9" ht="13.5">
      <c r="A75" s="13" t="s">
        <v>52</v>
      </c>
      <c r="B75" s="49">
        <v>27</v>
      </c>
      <c r="C75" s="50">
        <v>81</v>
      </c>
      <c r="D75" s="45">
        <v>2480</v>
      </c>
      <c r="E75" s="45">
        <v>9920</v>
      </c>
      <c r="F75" s="45">
        <v>0</v>
      </c>
      <c r="G75" s="45">
        <v>0</v>
      </c>
      <c r="H75" s="45">
        <v>16</v>
      </c>
      <c r="I75" s="33">
        <v>26</v>
      </c>
    </row>
    <row r="76" spans="1:9" ht="13.5">
      <c r="A76" s="13" t="s">
        <v>29</v>
      </c>
      <c r="B76" s="49">
        <v>16</v>
      </c>
      <c r="C76" s="50">
        <v>48</v>
      </c>
      <c r="D76" s="45">
        <v>2315</v>
      </c>
      <c r="E76" s="45">
        <v>9260</v>
      </c>
      <c r="F76" s="45">
        <v>0</v>
      </c>
      <c r="G76" s="45">
        <v>0</v>
      </c>
      <c r="H76" s="45">
        <v>97</v>
      </c>
      <c r="I76" s="33">
        <v>155</v>
      </c>
    </row>
    <row r="77" spans="1:9" ht="13.5">
      <c r="A77" s="13" t="s">
        <v>30</v>
      </c>
      <c r="B77" s="51">
        <v>7</v>
      </c>
      <c r="C77" s="52">
        <v>21</v>
      </c>
      <c r="D77" s="45">
        <v>1853</v>
      </c>
      <c r="E77" s="45">
        <v>7412</v>
      </c>
      <c r="F77" s="45">
        <v>0</v>
      </c>
      <c r="G77" s="45">
        <v>0</v>
      </c>
      <c r="H77" s="45">
        <v>36</v>
      </c>
      <c r="I77" s="33">
        <v>57</v>
      </c>
    </row>
    <row r="78" spans="1:9" ht="13.5">
      <c r="A78" s="14" t="s">
        <v>53</v>
      </c>
      <c r="B78" s="29">
        <f>SUM(B63:B77)</f>
        <v>375</v>
      </c>
      <c r="C78" s="30">
        <f>SUM(C63:C77)</f>
        <v>1125</v>
      </c>
      <c r="D78" s="30">
        <f aca="true" t="shared" si="4" ref="D78:I78">SUM(D63:D77)</f>
        <v>30969</v>
      </c>
      <c r="E78" s="30">
        <f t="shared" si="4"/>
        <v>123876</v>
      </c>
      <c r="F78" s="30">
        <f t="shared" si="4"/>
        <v>0</v>
      </c>
      <c r="G78" s="30">
        <f t="shared" si="4"/>
        <v>0</v>
      </c>
      <c r="H78" s="30">
        <f t="shared" si="4"/>
        <v>6714</v>
      </c>
      <c r="I78" s="31">
        <f t="shared" si="4"/>
        <v>10741</v>
      </c>
    </row>
    <row r="79" spans="1:9" ht="13.5">
      <c r="A79" s="15" t="s">
        <v>31</v>
      </c>
      <c r="B79" s="40">
        <f aca="true" t="shared" si="5" ref="B79:I79">SUM(B78,B62)</f>
        <v>2724</v>
      </c>
      <c r="C79" s="34">
        <f t="shared" si="5"/>
        <v>8172</v>
      </c>
      <c r="D79" s="34">
        <f t="shared" si="5"/>
        <v>180373</v>
      </c>
      <c r="E79" s="34">
        <f t="shared" si="5"/>
        <v>721492</v>
      </c>
      <c r="F79" s="34">
        <f t="shared" si="5"/>
        <v>0</v>
      </c>
      <c r="G79" s="34">
        <f t="shared" si="5"/>
        <v>0</v>
      </c>
      <c r="H79" s="34">
        <f t="shared" si="5"/>
        <v>38905</v>
      </c>
      <c r="I79" s="32">
        <f t="shared" si="5"/>
        <v>62246</v>
      </c>
    </row>
    <row r="80" spans="2:9" ht="13.5">
      <c r="B80" s="63"/>
      <c r="C80" s="63"/>
      <c r="D80" s="63"/>
      <c r="E80" s="63"/>
      <c r="F80" s="63"/>
      <c r="G80" s="63"/>
      <c r="H80" s="63"/>
      <c r="I80" s="63"/>
    </row>
  </sheetData>
  <sheetProtection/>
  <mergeCells count="19">
    <mergeCell ref="F7:F8"/>
    <mergeCell ref="G7:G8"/>
    <mergeCell ref="H7:H8"/>
    <mergeCell ref="I7:I8"/>
    <mergeCell ref="D5:E6"/>
    <mergeCell ref="B7:B8"/>
    <mergeCell ref="C7:C8"/>
    <mergeCell ref="D7:D8"/>
    <mergeCell ref="E7:E8"/>
    <mergeCell ref="F44:G45"/>
    <mergeCell ref="H44:I45"/>
    <mergeCell ref="B46:B47"/>
    <mergeCell ref="C46:C47"/>
    <mergeCell ref="D46:D47"/>
    <mergeCell ref="E46:E47"/>
    <mergeCell ref="F46:F47"/>
    <mergeCell ref="G46:G47"/>
    <mergeCell ref="H46:H47"/>
    <mergeCell ref="I46:I47"/>
  </mergeCells>
  <printOptions/>
  <pageMargins left="0.5905511811023623" right="0.5905511811023623" top="0.5905511811023623" bottom="0" header="0.5118110236220472" footer="0.5118110236220472"/>
  <pageSetup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2.25390625" style="57" customWidth="1"/>
    <col min="2" max="9" width="14.25390625" style="57" customWidth="1"/>
    <col min="10" max="16384" width="9.00390625" style="57" customWidth="1"/>
  </cols>
  <sheetData>
    <row r="1" spans="1:9" ht="17.25">
      <c r="A1" s="1" t="s">
        <v>55</v>
      </c>
      <c r="B1" s="56"/>
      <c r="C1" s="56"/>
      <c r="D1" s="56"/>
      <c r="E1" s="56"/>
      <c r="F1" s="56"/>
      <c r="G1" s="56"/>
      <c r="H1" s="56"/>
      <c r="I1" s="56"/>
    </row>
    <row r="2" spans="1:9" ht="13.5">
      <c r="A2" s="2" t="s">
        <v>63</v>
      </c>
      <c r="B2" s="56"/>
      <c r="C2" s="56"/>
      <c r="D2" s="56"/>
      <c r="E2" s="56"/>
      <c r="F2" s="56"/>
      <c r="G2" s="56"/>
      <c r="H2" s="56"/>
      <c r="I2" s="56"/>
    </row>
    <row r="3" spans="1:9" ht="13.5">
      <c r="A3" s="3"/>
      <c r="I3" s="4" t="s">
        <v>0</v>
      </c>
    </row>
    <row r="4" spans="1:9" ht="13.5">
      <c r="A4" s="19" t="s">
        <v>1</v>
      </c>
      <c r="B4" s="7" t="s">
        <v>33</v>
      </c>
      <c r="C4" s="8"/>
      <c r="D4" s="8"/>
      <c r="E4" s="20"/>
      <c r="F4" s="55" t="s">
        <v>43</v>
      </c>
      <c r="G4" s="59"/>
      <c r="H4" s="55" t="s">
        <v>44</v>
      </c>
      <c r="I4" s="59"/>
    </row>
    <row r="5" spans="1:9" ht="13.5">
      <c r="A5" s="21"/>
      <c r="B5" s="55" t="s">
        <v>45</v>
      </c>
      <c r="C5" s="59"/>
      <c r="D5" s="55" t="s">
        <v>32</v>
      </c>
      <c r="E5" s="59"/>
      <c r="F5" s="67"/>
      <c r="G5" s="68"/>
      <c r="H5" s="67"/>
      <c r="I5" s="68"/>
    </row>
    <row r="6" spans="1:9" ht="13.5">
      <c r="A6" s="21"/>
      <c r="B6" s="60"/>
      <c r="C6" s="61"/>
      <c r="D6" s="60"/>
      <c r="E6" s="61"/>
      <c r="F6" s="60"/>
      <c r="G6" s="61"/>
      <c r="H6" s="60"/>
      <c r="I6" s="61"/>
    </row>
    <row r="7" spans="1:9" ht="13.5">
      <c r="A7" s="21" t="s">
        <v>60</v>
      </c>
      <c r="B7" s="53" t="s">
        <v>4</v>
      </c>
      <c r="C7" s="53" t="s">
        <v>5</v>
      </c>
      <c r="D7" s="53" t="s">
        <v>4</v>
      </c>
      <c r="E7" s="53" t="s">
        <v>5</v>
      </c>
      <c r="F7" s="53" t="s">
        <v>4</v>
      </c>
      <c r="G7" s="53" t="s">
        <v>5</v>
      </c>
      <c r="H7" s="53" t="s">
        <v>4</v>
      </c>
      <c r="I7" s="53" t="s">
        <v>5</v>
      </c>
    </row>
    <row r="8" spans="1:9" ht="13.5">
      <c r="A8" s="22" t="s">
        <v>50</v>
      </c>
      <c r="B8" s="62"/>
      <c r="C8" s="62"/>
      <c r="D8" s="62"/>
      <c r="E8" s="62"/>
      <c r="F8" s="62"/>
      <c r="G8" s="62"/>
      <c r="H8" s="62"/>
      <c r="I8" s="62"/>
    </row>
    <row r="9" spans="1:9" ht="13.5">
      <c r="A9" s="12" t="s">
        <v>6</v>
      </c>
      <c r="B9" s="45">
        <v>373</v>
      </c>
      <c r="C9" s="45">
        <v>1753</v>
      </c>
      <c r="D9" s="45">
        <v>88512</v>
      </c>
      <c r="E9" s="45">
        <v>506582</v>
      </c>
      <c r="F9" s="45">
        <v>3362</v>
      </c>
      <c r="G9" s="45">
        <v>13448</v>
      </c>
      <c r="H9" s="45">
        <v>110079</v>
      </c>
      <c r="I9" s="33">
        <v>539540</v>
      </c>
    </row>
    <row r="10" spans="1:9" ht="13.5">
      <c r="A10" s="13" t="s">
        <v>7</v>
      </c>
      <c r="B10" s="45">
        <v>697</v>
      </c>
      <c r="C10" s="45">
        <v>3275</v>
      </c>
      <c r="D10" s="45">
        <v>86047</v>
      </c>
      <c r="E10" s="45">
        <v>504209</v>
      </c>
      <c r="F10" s="45">
        <v>3439</v>
      </c>
      <c r="G10" s="45">
        <v>13756</v>
      </c>
      <c r="H10" s="45">
        <v>107202</v>
      </c>
      <c r="I10" s="33">
        <v>536965</v>
      </c>
    </row>
    <row r="11" spans="1:9" ht="13.5">
      <c r="A11" s="13" t="s">
        <v>8</v>
      </c>
      <c r="B11" s="45">
        <v>221</v>
      </c>
      <c r="C11" s="45">
        <v>1039</v>
      </c>
      <c r="D11" s="45">
        <v>43002</v>
      </c>
      <c r="E11" s="45">
        <v>249657</v>
      </c>
      <c r="F11" s="45">
        <v>1759</v>
      </c>
      <c r="G11" s="45">
        <v>7036</v>
      </c>
      <c r="H11" s="45">
        <v>55587</v>
      </c>
      <c r="I11" s="33">
        <v>268275</v>
      </c>
    </row>
    <row r="12" spans="1:9" ht="13.5">
      <c r="A12" s="13" t="s">
        <v>9</v>
      </c>
      <c r="B12" s="45">
        <v>302</v>
      </c>
      <c r="C12" s="45">
        <v>1419</v>
      </c>
      <c r="D12" s="45">
        <v>63085</v>
      </c>
      <c r="E12" s="45">
        <v>355570</v>
      </c>
      <c r="F12" s="45">
        <v>2157</v>
      </c>
      <c r="G12" s="45">
        <v>8628</v>
      </c>
      <c r="H12" s="45">
        <v>78197</v>
      </c>
      <c r="I12" s="33">
        <v>377927</v>
      </c>
    </row>
    <row r="13" spans="1:9" ht="13.5">
      <c r="A13" s="13" t="s">
        <v>10</v>
      </c>
      <c r="B13" s="45">
        <v>306</v>
      </c>
      <c r="C13" s="45">
        <v>1438</v>
      </c>
      <c r="D13" s="45">
        <v>33064</v>
      </c>
      <c r="E13" s="45">
        <v>197990</v>
      </c>
      <c r="F13" s="45">
        <v>1324</v>
      </c>
      <c r="G13" s="45">
        <v>5296</v>
      </c>
      <c r="H13" s="45">
        <v>42088</v>
      </c>
      <c r="I13" s="33">
        <v>211454</v>
      </c>
    </row>
    <row r="14" spans="1:9" ht="13.5">
      <c r="A14" s="13" t="s">
        <v>11</v>
      </c>
      <c r="B14" s="45">
        <v>351</v>
      </c>
      <c r="C14" s="45">
        <v>1650</v>
      </c>
      <c r="D14" s="45">
        <v>64506</v>
      </c>
      <c r="E14" s="45">
        <v>374254</v>
      </c>
      <c r="F14" s="45">
        <v>3151</v>
      </c>
      <c r="G14" s="45">
        <v>12604</v>
      </c>
      <c r="H14" s="45">
        <v>82509</v>
      </c>
      <c r="I14" s="33">
        <v>402999</v>
      </c>
    </row>
    <row r="15" spans="1:9" ht="13.5">
      <c r="A15" s="13" t="s">
        <v>12</v>
      </c>
      <c r="B15" s="45">
        <v>42</v>
      </c>
      <c r="C15" s="45">
        <v>197</v>
      </c>
      <c r="D15" s="45">
        <v>23635</v>
      </c>
      <c r="E15" s="45">
        <v>146898</v>
      </c>
      <c r="F15" s="45">
        <v>881</v>
      </c>
      <c r="G15" s="45">
        <v>3524</v>
      </c>
      <c r="H15" s="45">
        <v>31108</v>
      </c>
      <c r="I15" s="33">
        <v>157362</v>
      </c>
    </row>
    <row r="16" spans="1:9" ht="13.5">
      <c r="A16" s="13" t="s">
        <v>13</v>
      </c>
      <c r="B16" s="45">
        <v>117</v>
      </c>
      <c r="C16" s="45">
        <v>550</v>
      </c>
      <c r="D16" s="45">
        <v>6606</v>
      </c>
      <c r="E16" s="45">
        <v>39248</v>
      </c>
      <c r="F16" s="45">
        <v>214</v>
      </c>
      <c r="G16" s="45">
        <v>856</v>
      </c>
      <c r="H16" s="45">
        <v>10015</v>
      </c>
      <c r="I16" s="33">
        <v>43435</v>
      </c>
    </row>
    <row r="17" spans="1:9" ht="13.5">
      <c r="A17" s="13" t="s">
        <v>14</v>
      </c>
      <c r="B17" s="45">
        <v>114</v>
      </c>
      <c r="C17" s="45">
        <v>536</v>
      </c>
      <c r="D17" s="45">
        <v>17263</v>
      </c>
      <c r="E17" s="45">
        <v>98355</v>
      </c>
      <c r="F17" s="45">
        <v>692</v>
      </c>
      <c r="G17" s="45">
        <v>2768</v>
      </c>
      <c r="H17" s="45">
        <v>22270</v>
      </c>
      <c r="I17" s="33">
        <v>105737</v>
      </c>
    </row>
    <row r="18" spans="1:9" ht="13.5">
      <c r="A18" s="13" t="s">
        <v>15</v>
      </c>
      <c r="B18" s="45">
        <v>49</v>
      </c>
      <c r="C18" s="45">
        <v>230</v>
      </c>
      <c r="D18" s="45">
        <v>7275</v>
      </c>
      <c r="E18" s="45">
        <v>41445</v>
      </c>
      <c r="F18" s="45">
        <v>196</v>
      </c>
      <c r="G18" s="45">
        <v>784</v>
      </c>
      <c r="H18" s="45">
        <v>10115</v>
      </c>
      <c r="I18" s="33">
        <v>44987</v>
      </c>
    </row>
    <row r="19" spans="1:9" ht="13.5">
      <c r="A19" s="13" t="s">
        <v>16</v>
      </c>
      <c r="B19" s="45">
        <v>76</v>
      </c>
      <c r="C19" s="45">
        <v>357</v>
      </c>
      <c r="D19" s="45">
        <v>7667</v>
      </c>
      <c r="E19" s="45">
        <v>43494</v>
      </c>
      <c r="F19" s="45">
        <v>170</v>
      </c>
      <c r="G19" s="45">
        <v>680</v>
      </c>
      <c r="H19" s="45">
        <v>9722</v>
      </c>
      <c r="I19" s="33">
        <v>46181</v>
      </c>
    </row>
    <row r="20" spans="1:9" ht="13.5">
      <c r="A20" s="13" t="s">
        <v>17</v>
      </c>
      <c r="B20" s="45">
        <v>168</v>
      </c>
      <c r="C20" s="45">
        <v>790</v>
      </c>
      <c r="D20" s="45">
        <v>20395</v>
      </c>
      <c r="E20" s="45">
        <v>109357</v>
      </c>
      <c r="F20" s="45">
        <v>663</v>
      </c>
      <c r="G20" s="45">
        <v>2652</v>
      </c>
      <c r="H20" s="45">
        <v>24273</v>
      </c>
      <c r="I20" s="33">
        <v>115457</v>
      </c>
    </row>
    <row r="21" spans="1:9" ht="13.5">
      <c r="A21" s="13" t="s">
        <v>46</v>
      </c>
      <c r="B21" s="45">
        <v>83</v>
      </c>
      <c r="C21" s="45">
        <v>390</v>
      </c>
      <c r="D21" s="45">
        <v>22807</v>
      </c>
      <c r="E21" s="45">
        <v>132935</v>
      </c>
      <c r="F21" s="45">
        <v>506</v>
      </c>
      <c r="G21" s="45">
        <v>2024</v>
      </c>
      <c r="H21" s="45">
        <v>31368</v>
      </c>
      <c r="I21" s="33">
        <v>143402</v>
      </c>
    </row>
    <row r="22" spans="1:9" ht="13.5">
      <c r="A22" s="13" t="s">
        <v>47</v>
      </c>
      <c r="B22" s="45">
        <v>317</v>
      </c>
      <c r="C22" s="45">
        <v>1490</v>
      </c>
      <c r="D22" s="45">
        <v>40385</v>
      </c>
      <c r="E22" s="45">
        <v>216105</v>
      </c>
      <c r="F22" s="45">
        <v>1131</v>
      </c>
      <c r="G22" s="45">
        <v>4524</v>
      </c>
      <c r="H22" s="45">
        <v>50323</v>
      </c>
      <c r="I22" s="33">
        <v>229864</v>
      </c>
    </row>
    <row r="23" spans="1:9" ht="13.5">
      <c r="A23" s="14" t="s">
        <v>18</v>
      </c>
      <c r="B23" s="30">
        <f aca="true" t="shared" si="0" ref="B23:I23">SUM(B9:B22)</f>
        <v>3216</v>
      </c>
      <c r="C23" s="30">
        <f t="shared" si="0"/>
        <v>15114</v>
      </c>
      <c r="D23" s="30">
        <f t="shared" si="0"/>
        <v>524249</v>
      </c>
      <c r="E23" s="30">
        <f t="shared" si="0"/>
        <v>3016099</v>
      </c>
      <c r="F23" s="30">
        <f t="shared" si="0"/>
        <v>19645</v>
      </c>
      <c r="G23" s="30">
        <f t="shared" si="0"/>
        <v>78580</v>
      </c>
      <c r="H23" s="30">
        <f t="shared" si="0"/>
        <v>664856</v>
      </c>
      <c r="I23" s="31">
        <f t="shared" si="0"/>
        <v>3223585</v>
      </c>
    </row>
    <row r="24" spans="1:9" ht="13.5">
      <c r="A24" s="13" t="s">
        <v>19</v>
      </c>
      <c r="B24" s="45">
        <v>42</v>
      </c>
      <c r="C24" s="45">
        <v>198</v>
      </c>
      <c r="D24" s="45">
        <v>2333</v>
      </c>
      <c r="E24" s="45">
        <v>12893</v>
      </c>
      <c r="F24" s="45">
        <v>77</v>
      </c>
      <c r="G24" s="45">
        <v>308</v>
      </c>
      <c r="H24" s="45">
        <v>2840</v>
      </c>
      <c r="I24" s="33">
        <v>13660</v>
      </c>
    </row>
    <row r="25" spans="1:9" ht="13.5">
      <c r="A25" s="13" t="s">
        <v>20</v>
      </c>
      <c r="B25" s="45">
        <v>43</v>
      </c>
      <c r="C25" s="45">
        <v>202</v>
      </c>
      <c r="D25" s="45">
        <v>7669</v>
      </c>
      <c r="E25" s="45">
        <v>45822</v>
      </c>
      <c r="F25" s="45">
        <v>328</v>
      </c>
      <c r="G25" s="45">
        <v>1312</v>
      </c>
      <c r="H25" s="45">
        <v>9424</v>
      </c>
      <c r="I25" s="33">
        <v>48686</v>
      </c>
    </row>
    <row r="26" spans="1:9" ht="13.5">
      <c r="A26" s="13" t="s">
        <v>21</v>
      </c>
      <c r="B26" s="45">
        <v>102</v>
      </c>
      <c r="C26" s="45">
        <v>479</v>
      </c>
      <c r="D26" s="45">
        <v>14965</v>
      </c>
      <c r="E26" s="45">
        <v>81780</v>
      </c>
      <c r="F26" s="45">
        <v>0</v>
      </c>
      <c r="G26" s="45">
        <v>0</v>
      </c>
      <c r="H26" s="45">
        <v>17452</v>
      </c>
      <c r="I26" s="33">
        <v>84445</v>
      </c>
    </row>
    <row r="27" spans="1:9" ht="13.5">
      <c r="A27" s="13" t="s">
        <v>22</v>
      </c>
      <c r="B27" s="45">
        <v>34</v>
      </c>
      <c r="C27" s="45">
        <v>160</v>
      </c>
      <c r="D27" s="45">
        <v>2235</v>
      </c>
      <c r="E27" s="45">
        <v>13536</v>
      </c>
      <c r="F27" s="45">
        <v>86</v>
      </c>
      <c r="G27" s="45">
        <v>344</v>
      </c>
      <c r="H27" s="45">
        <v>2805</v>
      </c>
      <c r="I27" s="33">
        <v>14394</v>
      </c>
    </row>
    <row r="28" spans="1:9" ht="13.5">
      <c r="A28" s="13" t="s">
        <v>23</v>
      </c>
      <c r="B28" s="45">
        <v>68</v>
      </c>
      <c r="C28" s="45">
        <v>320</v>
      </c>
      <c r="D28" s="45">
        <v>4244</v>
      </c>
      <c r="E28" s="45">
        <v>24614</v>
      </c>
      <c r="F28" s="45">
        <v>155</v>
      </c>
      <c r="G28" s="45">
        <v>620</v>
      </c>
      <c r="H28" s="45">
        <v>5139</v>
      </c>
      <c r="I28" s="33">
        <v>26036</v>
      </c>
    </row>
    <row r="29" spans="1:9" ht="13.5">
      <c r="A29" s="13" t="s">
        <v>24</v>
      </c>
      <c r="B29" s="45">
        <v>38</v>
      </c>
      <c r="C29" s="45">
        <v>178</v>
      </c>
      <c r="D29" s="45">
        <v>8377</v>
      </c>
      <c r="E29" s="45">
        <v>40660</v>
      </c>
      <c r="F29" s="45">
        <v>255</v>
      </c>
      <c r="G29" s="45">
        <v>1020</v>
      </c>
      <c r="H29" s="45">
        <v>10236</v>
      </c>
      <c r="I29" s="33">
        <v>43363</v>
      </c>
    </row>
    <row r="30" spans="1:9" ht="13.5">
      <c r="A30" s="13" t="s">
        <v>25</v>
      </c>
      <c r="B30" s="45">
        <v>48</v>
      </c>
      <c r="C30" s="45">
        <v>226</v>
      </c>
      <c r="D30" s="45">
        <v>10197</v>
      </c>
      <c r="E30" s="45">
        <v>54449</v>
      </c>
      <c r="F30" s="45">
        <v>341</v>
      </c>
      <c r="G30" s="45">
        <v>1364</v>
      </c>
      <c r="H30" s="45">
        <v>12446</v>
      </c>
      <c r="I30" s="33">
        <v>57832</v>
      </c>
    </row>
    <row r="31" spans="1:9" ht="13.5">
      <c r="A31" s="13" t="s">
        <v>26</v>
      </c>
      <c r="B31" s="45">
        <v>30</v>
      </c>
      <c r="C31" s="45">
        <v>141</v>
      </c>
      <c r="D31" s="45">
        <v>4217</v>
      </c>
      <c r="E31" s="45">
        <v>23228</v>
      </c>
      <c r="F31" s="45">
        <v>153</v>
      </c>
      <c r="G31" s="45">
        <v>612</v>
      </c>
      <c r="H31" s="45">
        <v>5150</v>
      </c>
      <c r="I31" s="33">
        <v>24674</v>
      </c>
    </row>
    <row r="32" spans="1:9" ht="13.5">
      <c r="A32" s="13" t="s">
        <v>27</v>
      </c>
      <c r="B32" s="45">
        <v>29</v>
      </c>
      <c r="C32" s="45">
        <v>136</v>
      </c>
      <c r="D32" s="45">
        <v>6451</v>
      </c>
      <c r="E32" s="45">
        <v>35252</v>
      </c>
      <c r="F32" s="45">
        <v>252</v>
      </c>
      <c r="G32" s="45">
        <v>1008</v>
      </c>
      <c r="H32" s="45">
        <v>8009</v>
      </c>
      <c r="I32" s="33">
        <v>37642</v>
      </c>
    </row>
    <row r="33" spans="1:9" ht="13.5">
      <c r="A33" s="13" t="s">
        <v>28</v>
      </c>
      <c r="B33" s="45">
        <v>20</v>
      </c>
      <c r="C33" s="45">
        <v>94</v>
      </c>
      <c r="D33" s="45">
        <v>4362</v>
      </c>
      <c r="E33" s="45">
        <v>23834</v>
      </c>
      <c r="F33" s="45">
        <v>129</v>
      </c>
      <c r="G33" s="45">
        <v>516</v>
      </c>
      <c r="H33" s="45">
        <v>5340</v>
      </c>
      <c r="I33" s="33">
        <v>25248</v>
      </c>
    </row>
    <row r="34" spans="1:9" ht="13.5">
      <c r="A34" s="13" t="s">
        <v>48</v>
      </c>
      <c r="B34" s="45">
        <v>45</v>
      </c>
      <c r="C34" s="45">
        <v>212</v>
      </c>
      <c r="D34" s="45">
        <v>3845</v>
      </c>
      <c r="E34" s="45">
        <v>21458</v>
      </c>
      <c r="F34" s="45">
        <v>115</v>
      </c>
      <c r="G34" s="45">
        <v>460</v>
      </c>
      <c r="H34" s="45">
        <v>5030</v>
      </c>
      <c r="I34" s="33">
        <v>23032</v>
      </c>
    </row>
    <row r="35" spans="1:9" ht="13.5">
      <c r="A35" s="13" t="s">
        <v>51</v>
      </c>
      <c r="B35" s="45">
        <v>35</v>
      </c>
      <c r="C35" s="45">
        <v>165</v>
      </c>
      <c r="D35" s="45">
        <v>5863</v>
      </c>
      <c r="E35" s="45">
        <v>33048</v>
      </c>
      <c r="F35" s="45">
        <v>91</v>
      </c>
      <c r="G35" s="45">
        <v>364</v>
      </c>
      <c r="H35" s="45">
        <v>8393</v>
      </c>
      <c r="I35" s="33">
        <v>35953</v>
      </c>
    </row>
    <row r="36" spans="1:9" ht="13.5">
      <c r="A36" s="13" t="s">
        <v>52</v>
      </c>
      <c r="B36" s="45">
        <v>112</v>
      </c>
      <c r="C36" s="45">
        <v>526</v>
      </c>
      <c r="D36" s="45">
        <v>6471</v>
      </c>
      <c r="E36" s="45">
        <v>37270</v>
      </c>
      <c r="F36" s="45">
        <v>194</v>
      </c>
      <c r="G36" s="45">
        <v>776</v>
      </c>
      <c r="H36" s="45">
        <v>8254</v>
      </c>
      <c r="I36" s="33">
        <v>39733</v>
      </c>
    </row>
    <row r="37" spans="1:9" ht="13.5">
      <c r="A37" s="13" t="s">
        <v>29</v>
      </c>
      <c r="B37" s="45">
        <v>29</v>
      </c>
      <c r="C37" s="45">
        <v>136</v>
      </c>
      <c r="D37" s="45">
        <v>4668</v>
      </c>
      <c r="E37" s="45">
        <v>25141</v>
      </c>
      <c r="F37" s="45">
        <v>116</v>
      </c>
      <c r="G37" s="45">
        <v>464</v>
      </c>
      <c r="H37" s="45">
        <v>5468</v>
      </c>
      <c r="I37" s="33">
        <v>26338</v>
      </c>
    </row>
    <row r="38" spans="1:9" ht="13.5">
      <c r="A38" s="13" t="s">
        <v>30</v>
      </c>
      <c r="B38" s="45">
        <v>30</v>
      </c>
      <c r="C38" s="45">
        <v>141</v>
      </c>
      <c r="D38" s="45">
        <v>5157</v>
      </c>
      <c r="E38" s="45">
        <v>30167</v>
      </c>
      <c r="F38" s="45">
        <v>159</v>
      </c>
      <c r="G38" s="45">
        <v>636</v>
      </c>
      <c r="H38" s="45">
        <v>6540</v>
      </c>
      <c r="I38" s="33">
        <v>32114</v>
      </c>
    </row>
    <row r="39" spans="1:9" ht="13.5">
      <c r="A39" s="14" t="s">
        <v>53</v>
      </c>
      <c r="B39" s="30">
        <f aca="true" t="shared" si="1" ref="B39:I39">SUM(B24:B38)</f>
        <v>705</v>
      </c>
      <c r="C39" s="30">
        <f t="shared" si="1"/>
        <v>3314</v>
      </c>
      <c r="D39" s="30">
        <f t="shared" si="1"/>
        <v>91054</v>
      </c>
      <c r="E39" s="30">
        <f t="shared" si="1"/>
        <v>503152</v>
      </c>
      <c r="F39" s="30">
        <f t="shared" si="1"/>
        <v>2451</v>
      </c>
      <c r="G39" s="30">
        <f t="shared" si="1"/>
        <v>9804</v>
      </c>
      <c r="H39" s="30">
        <f t="shared" si="1"/>
        <v>112526</v>
      </c>
      <c r="I39" s="31">
        <f t="shared" si="1"/>
        <v>533150</v>
      </c>
    </row>
    <row r="40" spans="1:9" ht="13.5">
      <c r="A40" s="15" t="s">
        <v>31</v>
      </c>
      <c r="B40" s="17">
        <f aca="true" t="shared" si="2" ref="B40:I40">SUM(B39,B23)</f>
        <v>3921</v>
      </c>
      <c r="C40" s="17">
        <f t="shared" si="2"/>
        <v>18428</v>
      </c>
      <c r="D40" s="17">
        <f t="shared" si="2"/>
        <v>615303</v>
      </c>
      <c r="E40" s="17">
        <f t="shared" si="2"/>
        <v>3519251</v>
      </c>
      <c r="F40" s="17">
        <f t="shared" si="2"/>
        <v>22096</v>
      </c>
      <c r="G40" s="17">
        <f t="shared" si="2"/>
        <v>88384</v>
      </c>
      <c r="H40" s="17">
        <f t="shared" si="2"/>
        <v>777382</v>
      </c>
      <c r="I40" s="18">
        <f t="shared" si="2"/>
        <v>3756735</v>
      </c>
    </row>
  </sheetData>
  <sheetProtection/>
  <mergeCells count="12">
    <mergeCell ref="F4:G6"/>
    <mergeCell ref="H4:I6"/>
    <mergeCell ref="B5:C6"/>
    <mergeCell ref="D5:E6"/>
    <mergeCell ref="F7:F8"/>
    <mergeCell ref="G7:G8"/>
    <mergeCell ref="H7:H8"/>
    <mergeCell ref="I7:I8"/>
    <mergeCell ref="B7:B8"/>
    <mergeCell ref="C7:C8"/>
    <mergeCell ref="D7:D8"/>
    <mergeCell ref="E7:E8"/>
  </mergeCells>
  <printOptions/>
  <pageMargins left="0.5905511811023623" right="0.5905511811023623" top="0.5905511811023623" bottom="0" header="0.5118110236220472" footer="0.511811023622047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2011-03-08T02:31:33Z</cp:lastPrinted>
  <dcterms:created xsi:type="dcterms:W3CDTF">2005-02-28T23:58:35Z</dcterms:created>
  <dcterms:modified xsi:type="dcterms:W3CDTF">2012-03-08T00:59:16Z</dcterms:modified>
  <cp:category/>
  <cp:version/>
  <cp:contentType/>
  <cp:contentStatus/>
</cp:coreProperties>
</file>