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910" windowHeight="8760" activeTab="0"/>
  </bookViews>
  <sheets>
    <sheet name="11204" sheetId="1" r:id="rId1"/>
    <sheet name="11204 (2)" sheetId="2" r:id="rId2"/>
  </sheets>
  <definedNames>
    <definedName name="_xlnm.Print_Area" localSheetId="0">'11204'!$A$1:$M$49</definedName>
    <definedName name="_xlnm.Print_Area" localSheetId="1">'11204 (2)'!$A$1:$L$49</definedName>
  </definedNames>
  <calcPr fullCalcOnLoad="1"/>
</workbook>
</file>

<file path=xl/sharedStrings.xml><?xml version="1.0" encoding="utf-8"?>
<sst xmlns="http://schemas.openxmlformats.org/spreadsheetml/2006/main" count="63" uniqueCount="55">
  <si>
    <t>主な取組内容</t>
  </si>
  <si>
    <t>112　男女共同参画社会の実現</t>
  </si>
  <si>
    <r>
      <t xml:space="preserve">第１節 </t>
    </r>
    <r>
      <rPr>
        <b/>
        <sz val="16"/>
        <color indexed="8"/>
        <rFont val="ＭＳ Ｐゴシック"/>
        <family val="3"/>
      </rPr>
      <t>一人ひとりの思いを支える社会環境の創造と人づくり</t>
    </r>
  </si>
  <si>
    <t>＜１＞-1　一人ひとりが尊重され、誰もが参画できる社会の実現</t>
  </si>
  <si>
    <t>11204　心身の健康支援と性別に基づく暴力等への取組</t>
  </si>
  <si>
    <t>（主担当：福祉相談室　福祉課）</t>
  </si>
  <si>
    <t>1.　女性相談員を配置し、ドメスティック・バイオレンス（ＤＶ）に関する相談体制を強化します。</t>
  </si>
  <si>
    <t>１　女性相談事業</t>
  </si>
  <si>
    <t>その他</t>
  </si>
  <si>
    <t>計</t>
  </si>
  <si>
    <t>延べ件数</t>
  </si>
  <si>
    <t>来所</t>
  </si>
  <si>
    <t>電話</t>
  </si>
  <si>
    <t>出張・訪問</t>
  </si>
  <si>
    <t>人間関係</t>
  </si>
  <si>
    <t>夫　等</t>
  </si>
  <si>
    <t>夫等の暴力</t>
  </si>
  <si>
    <t>酒乱・薬物中毒</t>
  </si>
  <si>
    <t>離婚問題</t>
  </si>
  <si>
    <t>子ども</t>
  </si>
  <si>
    <t>子どもの暴力</t>
  </si>
  <si>
    <t>養育不能</t>
  </si>
  <si>
    <t>親族</t>
  </si>
  <si>
    <t>親の暴力</t>
  </si>
  <si>
    <t>家庭不和</t>
  </si>
  <si>
    <t>その他の者の暴力</t>
  </si>
  <si>
    <t>男女問題</t>
  </si>
  <si>
    <t>住居問題</t>
  </si>
  <si>
    <t>帰住先なし</t>
  </si>
  <si>
    <t>経済関係</t>
  </si>
  <si>
    <t>生活困窮</t>
  </si>
  <si>
    <t>借金・サラ金</t>
  </si>
  <si>
    <t>求職</t>
  </si>
  <si>
    <t>医療関係</t>
  </si>
  <si>
    <t>病気</t>
  </si>
  <si>
    <t>精神的問題</t>
  </si>
  <si>
    <t>妊娠・出産</t>
  </si>
  <si>
    <t>不純異性交遊</t>
  </si>
  <si>
    <t>ヒモ・暴力団関係</t>
  </si>
  <si>
    <t>５条違反</t>
  </si>
  <si>
    <t>トラフィッキング</t>
  </si>
  <si>
    <t>合計</t>
  </si>
  <si>
    <t>新規・再来相談(実人数)</t>
  </si>
  <si>
    <t>相談延べ件数</t>
  </si>
  <si>
    <t>年度</t>
  </si>
  <si>
    <t>（３）相談件数の推移（三重郡含む）</t>
  </si>
  <si>
    <t xml:space="preserve">  平成14年度から婦人相談員（女性相談員）を配置して、女性が抱えるいろいろな悩みや心配ごとなどの相談に応じている。
　平成22年度は次のとおり実施した。</t>
  </si>
  <si>
    <t>交際相手の暴力</t>
  </si>
  <si>
    <t>（１）平成22年度相談件数</t>
  </si>
  <si>
    <t>来所</t>
  </si>
  <si>
    <t>電話</t>
  </si>
  <si>
    <t>出張・訪問</t>
  </si>
  <si>
    <t>（２）平成22年度相談主訴別受付状況（新規・再来相談実人数）</t>
  </si>
  <si>
    <t>その他の親族の暴力</t>
  </si>
  <si>
    <r>
      <t>　　</t>
    </r>
    <r>
      <rPr>
        <sz val="9"/>
        <rFont val="ＭＳ 明朝"/>
        <family val="1"/>
      </rPr>
      <t>※平成16年度から主訴の分類を変更した。</t>
    </r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</si>
</sst>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);[Red]\(#,##0.0\)"/>
    <numFmt numFmtId="181" formatCode="0_ "/>
    <numFmt numFmtId="182" formatCode="&quot;[&quot;##&quot;]&quot;"/>
    <numFmt numFmtId="183" formatCode="0.0_ "/>
    <numFmt numFmtId="184" formatCode="#,##0_);[Red]\(#,##0\)"/>
    <numFmt numFmtId="185" formatCode="0.0_);[Red]\(0.0\)"/>
    <numFmt numFmtId="186" formatCode="#,##0.0_ "/>
    <numFmt numFmtId="187" formatCode="0_);[Red]\(0\)"/>
    <numFmt numFmtId="188" formatCode="0.0%"/>
    <numFmt numFmtId="189" formatCode="#,##0.00_);[Red]\(#,##0.00\)"/>
    <numFmt numFmtId="190" formatCode="mmm\-yyyy"/>
    <numFmt numFmtId="191" formatCode="0_);\(0\)"/>
    <numFmt numFmtId="192" formatCode="&quot;[&quot;#,##0&quot;]&quot;"/>
    <numFmt numFmtId="193" formatCode="&quot;（&quot;#,##0&quot;）&quot;"/>
    <numFmt numFmtId="194" formatCode="0;[Red]0"/>
    <numFmt numFmtId="195" formatCode="0.0E+00"/>
    <numFmt numFmtId="196" formatCode="#,##0_ ;[Red]\-#,##0\ "/>
    <numFmt numFmtId="197" formatCode="m/d"/>
    <numFmt numFmtId="198" formatCode="[$€-2]\ #,##0.00_);[Red]\([$€-2]\ #,##0.00\)"/>
  </numFmts>
  <fonts count="2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3.5"/>
      <color indexed="17"/>
      <name val="ＭＳ Ｐ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6"/>
      <color indexed="8"/>
      <name val="ＭＳ Ｐゴシック"/>
      <family val="3"/>
    </font>
    <font>
      <b/>
      <sz val="16"/>
      <color indexed="17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2.75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Border="1" applyAlignment="1">
      <alignment/>
    </xf>
    <xf numFmtId="0" fontId="1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0" fillId="2" borderId="0" xfId="0" applyFill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top" wrapText="1"/>
    </xf>
    <xf numFmtId="0" fontId="10" fillId="0" borderId="2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9" fontId="9" fillId="0" borderId="6" xfId="0" applyNumberFormat="1" applyFont="1" applyBorder="1" applyAlignment="1">
      <alignment vertical="center"/>
    </xf>
    <xf numFmtId="0" fontId="1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5" fillId="2" borderId="0" xfId="0" applyFont="1" applyFill="1" applyBorder="1" applyAlignment="1">
      <alignment vertical="top" wrapText="1"/>
    </xf>
    <xf numFmtId="179" fontId="9" fillId="0" borderId="7" xfId="0" applyNumberFormat="1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179" fontId="17" fillId="0" borderId="9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top" wrapText="1"/>
    </xf>
    <xf numFmtId="179" fontId="17" fillId="0" borderId="2" xfId="0" applyNumberFormat="1" applyFont="1" applyBorder="1" applyAlignment="1">
      <alignment vertical="center"/>
    </xf>
    <xf numFmtId="179" fontId="17" fillId="0" borderId="10" xfId="0" applyNumberFormat="1" applyFont="1" applyBorder="1" applyAlignment="1">
      <alignment horizontal="right" vertical="center"/>
    </xf>
    <xf numFmtId="179" fontId="17" fillId="0" borderId="10" xfId="0" applyNumberFormat="1" applyFont="1" applyBorder="1" applyAlignment="1">
      <alignment vertical="center"/>
    </xf>
    <xf numFmtId="179" fontId="17" fillId="0" borderId="11" xfId="0" applyNumberFormat="1" applyFont="1" applyBorder="1" applyAlignment="1">
      <alignment vertical="center"/>
    </xf>
    <xf numFmtId="179" fontId="17" fillId="0" borderId="6" xfId="0" applyNumberFormat="1" applyFont="1" applyBorder="1" applyAlignment="1">
      <alignment vertical="center"/>
    </xf>
    <xf numFmtId="179" fontId="17" fillId="0" borderId="7" xfId="0" applyNumberFormat="1" applyFont="1" applyBorder="1" applyAlignment="1">
      <alignment vertical="center"/>
    </xf>
    <xf numFmtId="179" fontId="17" fillId="0" borderId="12" xfId="0" applyNumberFormat="1" applyFont="1" applyBorder="1" applyAlignment="1">
      <alignment vertical="center"/>
    </xf>
    <xf numFmtId="0" fontId="0" fillId="0" borderId="0" xfId="0" applyFont="1" applyAlignment="1">
      <alignment/>
    </xf>
    <xf numFmtId="179" fontId="17" fillId="0" borderId="2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 wrapText="1"/>
    </xf>
    <xf numFmtId="179" fontId="17" fillId="0" borderId="14" xfId="0" applyNumberFormat="1" applyFont="1" applyBorder="1" applyAlignment="1">
      <alignment horizontal="right" vertical="center"/>
    </xf>
    <xf numFmtId="179" fontId="17" fillId="0" borderId="15" xfId="0" applyNumberFormat="1" applyFont="1" applyBorder="1" applyAlignment="1">
      <alignment vertical="center"/>
    </xf>
    <xf numFmtId="179" fontId="17" fillId="0" borderId="13" xfId="0" applyNumberFormat="1" applyFont="1" applyBorder="1" applyAlignment="1">
      <alignment vertical="center"/>
    </xf>
    <xf numFmtId="179" fontId="17" fillId="0" borderId="16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4" fillId="2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0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top" wrapText="1"/>
    </xf>
    <xf numFmtId="179" fontId="17" fillId="0" borderId="10" xfId="0" applyNumberFormat="1" applyFont="1" applyBorder="1" applyAlignment="1">
      <alignment horizontal="right" vertical="center"/>
    </xf>
    <xf numFmtId="179" fontId="17" fillId="0" borderId="17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7" fillId="3" borderId="0" xfId="0" applyFont="1" applyFill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255" wrapText="1"/>
    </xf>
    <xf numFmtId="0" fontId="10" fillId="0" borderId="2" xfId="0" applyFont="1" applyBorder="1" applyAlignment="1">
      <alignment horizontal="center" vertical="center" textRotation="255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79" fontId="17" fillId="0" borderId="7" xfId="0" applyNumberFormat="1" applyFont="1" applyBorder="1" applyAlignment="1">
      <alignment horizontal="right" vertical="center"/>
    </xf>
    <xf numFmtId="179" fontId="17" fillId="0" borderId="25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相談延べ件数の推移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'11204'!#REF!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'11204'!#REF!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'11204'!#REF!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079170"/>
        <c:axId val="11277075"/>
      </c:barChart>
      <c:catAx>
        <c:axId val="31079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277075"/>
        <c:crosses val="autoZero"/>
        <c:auto val="1"/>
        <c:lblOffset val="100"/>
        <c:noMultiLvlLbl val="0"/>
      </c:catAx>
      <c:valAx>
        <c:axId val="1127707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079170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相談延べ件数の推移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175"/>
          <c:w val="0.743"/>
          <c:h val="0.73275"/>
        </c:manualLayout>
      </c:layout>
      <c:barChart>
        <c:barDir val="col"/>
        <c:grouping val="clustered"/>
        <c:varyColors val="0"/>
        <c:ser>
          <c:idx val="0"/>
          <c:order val="0"/>
          <c:tx>
            <c:v>相談延べ件数</c:v>
          </c:tx>
          <c:spPr>
            <a:pattFill prst="smCheck">
              <a:fgClr>
                <a:srgbClr val="FF00FF"/>
              </a:fgClr>
              <a:bgClr>
                <a:srgbClr val="96969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numRef>
              <c:f>'11204 (2)'!$F$2:$L$2</c:f>
              <c:numCache/>
            </c:numRef>
          </c:cat>
          <c:val>
            <c:numRef>
              <c:f>'11204 (2)'!$F$3:$L$3</c:f>
              <c:numCache/>
            </c:numRef>
          </c:val>
        </c:ser>
        <c:axId val="34384812"/>
        <c:axId val="41027853"/>
      </c:barChart>
      <c:catAx>
        <c:axId val="34384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15"/>
              <c:y val="0.1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1027853"/>
        <c:crosses val="autoZero"/>
        <c:auto val="1"/>
        <c:lblOffset val="100"/>
        <c:noMultiLvlLbl val="0"/>
      </c:catAx>
      <c:valAx>
        <c:axId val="410278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1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384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44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50</xdr:row>
      <xdr:rowOff>0</xdr:rowOff>
    </xdr:from>
    <xdr:to>
      <xdr:col>11</xdr:col>
      <xdr:colOff>866775</xdr:colOff>
      <xdr:row>50</xdr:row>
      <xdr:rowOff>0</xdr:rowOff>
    </xdr:to>
    <xdr:graphicFrame>
      <xdr:nvGraphicFramePr>
        <xdr:cNvPr id="1" name="Chart 2"/>
        <xdr:cNvGraphicFramePr/>
      </xdr:nvGraphicFramePr>
      <xdr:xfrm>
        <a:off x="533400" y="9982200"/>
        <a:ext cx="5924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161925</xdr:rowOff>
    </xdr:from>
    <xdr:to>
      <xdr:col>11</xdr:col>
      <xdr:colOff>695325</xdr:colOff>
      <xdr:row>25</xdr:row>
      <xdr:rowOff>85725</xdr:rowOff>
    </xdr:to>
    <xdr:graphicFrame>
      <xdr:nvGraphicFramePr>
        <xdr:cNvPr id="1" name="Chart 3"/>
        <xdr:cNvGraphicFramePr/>
      </xdr:nvGraphicFramePr>
      <xdr:xfrm>
        <a:off x="247650" y="1600200"/>
        <a:ext cx="6238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workbookViewId="0" topLeftCell="A25">
      <selection activeCell="K55" sqref="K55"/>
    </sheetView>
  </sheetViews>
  <sheetFormatPr defaultColWidth="9.00390625" defaultRowHeight="13.5"/>
  <cols>
    <col min="1" max="3" width="1.625" style="0" customWidth="1"/>
    <col min="4" max="4" width="3.375" style="0" customWidth="1"/>
    <col min="5" max="5" width="3.25390625" style="0" customWidth="1"/>
    <col min="6" max="6" width="14.00390625" style="0" customWidth="1"/>
    <col min="7" max="8" width="11.375" style="0" customWidth="1"/>
    <col min="9" max="10" width="6.875" style="0" customWidth="1"/>
    <col min="11" max="11" width="11.375" style="0" customWidth="1"/>
    <col min="12" max="12" width="12.50390625" style="0" customWidth="1"/>
    <col min="13" max="13" width="0.875" style="0" customWidth="1"/>
  </cols>
  <sheetData>
    <row r="1" spans="1:12" ht="18.75">
      <c r="A1" s="6" t="s">
        <v>2</v>
      </c>
      <c r="B1" s="7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8"/>
      <c r="B2" s="8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>
      <c r="A3" s="2" t="s">
        <v>3</v>
      </c>
      <c r="B3" s="9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7" t="s">
        <v>1</v>
      </c>
      <c r="B4" s="7"/>
      <c r="C4" s="7"/>
      <c r="D4" s="7"/>
      <c r="E4" s="7"/>
      <c r="F4" s="7"/>
      <c r="G4" s="1"/>
      <c r="H4" s="1"/>
      <c r="I4" s="1"/>
      <c r="J4" s="1"/>
      <c r="K4" s="1"/>
      <c r="L4" s="1"/>
    </row>
    <row r="5" spans="1:12" ht="16.5">
      <c r="A5" s="48" t="s">
        <v>4</v>
      </c>
      <c r="B5" s="48"/>
      <c r="C5" s="48"/>
      <c r="D5" s="48"/>
      <c r="E5" s="48"/>
      <c r="F5" s="48"/>
      <c r="G5" s="48"/>
      <c r="H5" s="48"/>
      <c r="I5" s="49"/>
      <c r="J5" s="49"/>
      <c r="K5" s="49"/>
      <c r="L5" s="49"/>
    </row>
    <row r="6" spans="1:13" ht="14.25">
      <c r="A6" s="51" t="s">
        <v>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3.5">
      <c r="A7" s="50"/>
      <c r="B7" s="50"/>
      <c r="C7" s="50"/>
      <c r="D7" s="50"/>
      <c r="E7" s="50"/>
      <c r="F7" s="50"/>
      <c r="G7" s="50"/>
      <c r="H7" s="50"/>
      <c r="I7" s="12"/>
      <c r="J7" s="1"/>
      <c r="K7" s="26"/>
      <c r="L7" s="27"/>
      <c r="M7" s="5"/>
    </row>
    <row r="8" spans="4:13" ht="13.5">
      <c r="D8" s="57" t="s">
        <v>0</v>
      </c>
      <c r="E8" s="57"/>
      <c r="F8" s="57"/>
      <c r="G8" s="1"/>
      <c r="H8" s="1"/>
      <c r="I8" s="1"/>
      <c r="J8" s="1"/>
      <c r="K8" s="28"/>
      <c r="L8" s="28"/>
      <c r="M8" s="14"/>
    </row>
    <row r="9" spans="4:13" ht="24" customHeight="1">
      <c r="D9" s="56" t="s">
        <v>6</v>
      </c>
      <c r="E9" s="56"/>
      <c r="F9" s="56"/>
      <c r="G9" s="56"/>
      <c r="H9" s="56"/>
      <c r="I9" s="56"/>
      <c r="J9" s="56"/>
      <c r="K9" s="56"/>
      <c r="L9" s="56"/>
      <c r="M9" s="14"/>
    </row>
    <row r="10" spans="1:13" ht="13.5">
      <c r="A10" s="3" t="s">
        <v>7</v>
      </c>
      <c r="B10" s="3"/>
      <c r="C10" s="3"/>
      <c r="D10" s="3"/>
      <c r="E10" s="3"/>
      <c r="F10" s="3"/>
      <c r="G10" s="3"/>
      <c r="H10" s="3"/>
      <c r="I10" s="3"/>
      <c r="J10" s="11"/>
      <c r="K10" s="32"/>
      <c r="L10" s="32"/>
      <c r="M10" s="14"/>
    </row>
    <row r="11" spans="1:13" ht="47.25" customHeight="1">
      <c r="A11" s="3"/>
      <c r="B11" s="66" t="s">
        <v>46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14"/>
    </row>
    <row r="12" spans="1:12" ht="20.25" customHeight="1" thickBot="1">
      <c r="A12" s="3"/>
      <c r="B12" s="3" t="s">
        <v>48</v>
      </c>
      <c r="C12" s="3"/>
      <c r="D12" s="3"/>
      <c r="E12" s="11"/>
      <c r="F12" s="11"/>
      <c r="G12" s="11"/>
      <c r="H12" s="11"/>
      <c r="I12" s="11"/>
      <c r="J12" s="11"/>
      <c r="K12" s="11"/>
      <c r="L12" s="11"/>
    </row>
    <row r="13" spans="1:12" s="10" customFormat="1" ht="15" customHeight="1">
      <c r="A13" s="4"/>
      <c r="B13" s="4"/>
      <c r="C13" s="4"/>
      <c r="D13" s="58"/>
      <c r="E13" s="59"/>
      <c r="F13" s="59"/>
      <c r="G13" s="16" t="s">
        <v>49</v>
      </c>
      <c r="H13" s="16" t="s">
        <v>50</v>
      </c>
      <c r="I13" s="74" t="s">
        <v>51</v>
      </c>
      <c r="J13" s="75"/>
      <c r="K13" s="13" t="s">
        <v>8</v>
      </c>
      <c r="L13" s="21" t="s">
        <v>9</v>
      </c>
    </row>
    <row r="14" spans="1:12" s="10" customFormat="1" ht="15" customHeight="1">
      <c r="A14" s="4"/>
      <c r="B14" s="4"/>
      <c r="C14" s="4"/>
      <c r="D14" s="60" t="s">
        <v>42</v>
      </c>
      <c r="E14" s="61"/>
      <c r="F14" s="61"/>
      <c r="G14" s="33">
        <v>40</v>
      </c>
      <c r="H14" s="33">
        <v>95</v>
      </c>
      <c r="I14" s="52">
        <v>26</v>
      </c>
      <c r="J14" s="53"/>
      <c r="K14" s="35">
        <v>0</v>
      </c>
      <c r="L14" s="36">
        <v>161</v>
      </c>
    </row>
    <row r="15" spans="1:12" ht="15" customHeight="1" thickBot="1">
      <c r="A15" s="3"/>
      <c r="B15" s="3"/>
      <c r="C15" s="3"/>
      <c r="D15" s="62" t="s">
        <v>10</v>
      </c>
      <c r="E15" s="63"/>
      <c r="F15" s="63"/>
      <c r="G15" s="37">
        <v>212</v>
      </c>
      <c r="H15" s="37">
        <v>261</v>
      </c>
      <c r="I15" s="76">
        <v>348</v>
      </c>
      <c r="J15" s="77"/>
      <c r="K15" s="38">
        <v>0</v>
      </c>
      <c r="L15" s="39">
        <v>821</v>
      </c>
    </row>
    <row r="16" spans="1:12" ht="15" customHeight="1">
      <c r="A16" s="3"/>
      <c r="B16" s="3"/>
      <c r="C16" s="3"/>
      <c r="D16" s="3"/>
      <c r="E16" s="3"/>
      <c r="F16" s="3"/>
      <c r="G16" s="3"/>
      <c r="H16" s="3"/>
      <c r="I16" s="3"/>
      <c r="J16" s="11"/>
      <c r="K16" s="11"/>
      <c r="L16" s="11"/>
    </row>
    <row r="17" spans="1:12" ht="15" customHeight="1" thickBot="1">
      <c r="A17" s="11"/>
      <c r="B17" s="3" t="s">
        <v>52</v>
      </c>
      <c r="C17" s="11"/>
      <c r="D17" s="3"/>
      <c r="E17" s="3"/>
      <c r="F17" s="3"/>
      <c r="G17" s="3"/>
      <c r="H17" s="3"/>
      <c r="I17" s="3"/>
      <c r="J17" s="3"/>
      <c r="K17" s="3"/>
      <c r="L17" s="3"/>
    </row>
    <row r="18" spans="2:12" ht="15" customHeight="1">
      <c r="B18" s="11"/>
      <c r="C18" s="11"/>
      <c r="D18" s="64"/>
      <c r="E18" s="65"/>
      <c r="F18" s="65"/>
      <c r="G18" s="18" t="s">
        <v>11</v>
      </c>
      <c r="H18" s="18" t="s">
        <v>12</v>
      </c>
      <c r="I18" s="54" t="s">
        <v>13</v>
      </c>
      <c r="J18" s="55"/>
      <c r="K18" s="19" t="s">
        <v>8</v>
      </c>
      <c r="L18" s="20" t="s">
        <v>9</v>
      </c>
    </row>
    <row r="19" spans="2:12" ht="15" customHeight="1">
      <c r="B19" s="11"/>
      <c r="C19" s="11"/>
      <c r="D19" s="69" t="s">
        <v>14</v>
      </c>
      <c r="E19" s="70" t="s">
        <v>15</v>
      </c>
      <c r="F19" s="15" t="s">
        <v>16</v>
      </c>
      <c r="G19" s="33">
        <v>22</v>
      </c>
      <c r="H19" s="33">
        <v>17</v>
      </c>
      <c r="I19" s="52">
        <v>15</v>
      </c>
      <c r="J19" s="53"/>
      <c r="K19" s="35">
        <v>0</v>
      </c>
      <c r="L19" s="36">
        <f>SUM(G19:K19)</f>
        <v>54</v>
      </c>
    </row>
    <row r="20" spans="2:12" ht="15" customHeight="1">
      <c r="B20" s="40"/>
      <c r="C20" s="40"/>
      <c r="D20" s="69"/>
      <c r="E20" s="70"/>
      <c r="F20" s="15" t="s">
        <v>17</v>
      </c>
      <c r="G20" s="41">
        <v>0</v>
      </c>
      <c r="H20" s="41">
        <v>0</v>
      </c>
      <c r="I20" s="52">
        <v>0</v>
      </c>
      <c r="J20" s="53"/>
      <c r="K20" s="34">
        <v>0</v>
      </c>
      <c r="L20" s="36">
        <f aca="true" t="shared" si="0" ref="L20:L48">SUM(G20:K20)</f>
        <v>0</v>
      </c>
    </row>
    <row r="21" spans="2:12" ht="15" customHeight="1">
      <c r="B21" s="40"/>
      <c r="C21" s="40"/>
      <c r="D21" s="69"/>
      <c r="E21" s="70"/>
      <c r="F21" s="15" t="s">
        <v>18</v>
      </c>
      <c r="G21" s="33">
        <v>13</v>
      </c>
      <c r="H21" s="33">
        <v>29</v>
      </c>
      <c r="I21" s="52">
        <v>4</v>
      </c>
      <c r="J21" s="53"/>
      <c r="K21" s="34">
        <v>0</v>
      </c>
      <c r="L21" s="36">
        <f t="shared" si="0"/>
        <v>46</v>
      </c>
    </row>
    <row r="22" spans="2:12" ht="15" customHeight="1">
      <c r="B22" s="40"/>
      <c r="C22" s="40"/>
      <c r="D22" s="69"/>
      <c r="E22" s="70"/>
      <c r="F22" s="15" t="s">
        <v>8</v>
      </c>
      <c r="G22" s="33">
        <v>0</v>
      </c>
      <c r="H22" s="33">
        <v>8</v>
      </c>
      <c r="I22" s="52">
        <v>2</v>
      </c>
      <c r="J22" s="53"/>
      <c r="K22" s="34">
        <v>0</v>
      </c>
      <c r="L22" s="36">
        <f t="shared" si="0"/>
        <v>10</v>
      </c>
    </row>
    <row r="23" spans="2:12" ht="15" customHeight="1">
      <c r="B23" s="40"/>
      <c r="C23" s="40"/>
      <c r="D23" s="69"/>
      <c r="E23" s="70" t="s">
        <v>19</v>
      </c>
      <c r="F23" s="15" t="s">
        <v>20</v>
      </c>
      <c r="G23" s="41">
        <v>0</v>
      </c>
      <c r="H23" s="33">
        <v>0</v>
      </c>
      <c r="I23" s="52">
        <v>0</v>
      </c>
      <c r="J23" s="53"/>
      <c r="K23" s="34">
        <v>0</v>
      </c>
      <c r="L23" s="36">
        <f t="shared" si="0"/>
        <v>0</v>
      </c>
    </row>
    <row r="24" spans="2:12" ht="15" customHeight="1">
      <c r="B24" s="40"/>
      <c r="C24" s="40"/>
      <c r="D24" s="69"/>
      <c r="E24" s="70"/>
      <c r="F24" s="15" t="s">
        <v>21</v>
      </c>
      <c r="G24" s="41">
        <v>0</v>
      </c>
      <c r="H24" s="41">
        <v>1</v>
      </c>
      <c r="I24" s="52">
        <v>0</v>
      </c>
      <c r="J24" s="53"/>
      <c r="K24" s="34">
        <v>0</v>
      </c>
      <c r="L24" s="36">
        <f t="shared" si="0"/>
        <v>1</v>
      </c>
    </row>
    <row r="25" spans="2:12" ht="15" customHeight="1">
      <c r="B25" s="40"/>
      <c r="C25" s="40"/>
      <c r="D25" s="69"/>
      <c r="E25" s="70"/>
      <c r="F25" s="15" t="s">
        <v>8</v>
      </c>
      <c r="G25" s="33">
        <v>4</v>
      </c>
      <c r="H25" s="33">
        <v>5</v>
      </c>
      <c r="I25" s="52">
        <v>0</v>
      </c>
      <c r="J25" s="53"/>
      <c r="K25" s="34">
        <v>0</v>
      </c>
      <c r="L25" s="36">
        <f t="shared" si="0"/>
        <v>9</v>
      </c>
    </row>
    <row r="26" spans="2:12" ht="15" customHeight="1">
      <c r="B26" s="40"/>
      <c r="C26" s="40"/>
      <c r="D26" s="69"/>
      <c r="E26" s="70" t="s">
        <v>22</v>
      </c>
      <c r="F26" s="15" t="s">
        <v>23</v>
      </c>
      <c r="G26" s="33">
        <v>0</v>
      </c>
      <c r="H26" s="41">
        <v>1</v>
      </c>
      <c r="I26" s="52">
        <v>0</v>
      </c>
      <c r="J26" s="53"/>
      <c r="K26" s="34">
        <v>0</v>
      </c>
      <c r="L26" s="36">
        <f t="shared" si="0"/>
        <v>1</v>
      </c>
    </row>
    <row r="27" spans="2:12" ht="15" customHeight="1">
      <c r="B27" s="40"/>
      <c r="C27" s="40"/>
      <c r="D27" s="69"/>
      <c r="E27" s="70"/>
      <c r="F27" s="17" t="s">
        <v>53</v>
      </c>
      <c r="G27" s="41">
        <v>0</v>
      </c>
      <c r="H27" s="41">
        <v>0</v>
      </c>
      <c r="I27" s="52">
        <v>0</v>
      </c>
      <c r="J27" s="53"/>
      <c r="K27" s="34">
        <v>0</v>
      </c>
      <c r="L27" s="36">
        <f t="shared" si="0"/>
        <v>0</v>
      </c>
    </row>
    <row r="28" spans="2:12" ht="15" customHeight="1">
      <c r="B28" s="40"/>
      <c r="C28" s="40"/>
      <c r="D28" s="69"/>
      <c r="E28" s="70"/>
      <c r="F28" s="15" t="s">
        <v>8</v>
      </c>
      <c r="G28" s="33">
        <v>0</v>
      </c>
      <c r="H28" s="33">
        <v>10</v>
      </c>
      <c r="I28" s="52">
        <v>0</v>
      </c>
      <c r="J28" s="53"/>
      <c r="K28" s="34">
        <v>0</v>
      </c>
      <c r="L28" s="36">
        <f t="shared" si="0"/>
        <v>10</v>
      </c>
    </row>
    <row r="29" spans="2:12" ht="15" customHeight="1">
      <c r="B29" s="40"/>
      <c r="C29" s="40"/>
      <c r="D29" s="69"/>
      <c r="E29" s="68" t="s">
        <v>47</v>
      </c>
      <c r="F29" s="68"/>
      <c r="G29" s="33">
        <v>0</v>
      </c>
      <c r="H29" s="33">
        <v>1</v>
      </c>
      <c r="I29" s="52">
        <v>0</v>
      </c>
      <c r="J29" s="53"/>
      <c r="K29" s="34">
        <v>0</v>
      </c>
      <c r="L29" s="36">
        <f>SUM(G29:K29)</f>
        <v>1</v>
      </c>
    </row>
    <row r="30" spans="2:12" ht="15" customHeight="1">
      <c r="B30" s="40"/>
      <c r="C30" s="40"/>
      <c r="D30" s="69"/>
      <c r="E30" s="68" t="s">
        <v>24</v>
      </c>
      <c r="F30" s="68"/>
      <c r="G30" s="33">
        <v>0</v>
      </c>
      <c r="H30" s="33">
        <v>1</v>
      </c>
      <c r="I30" s="52">
        <v>0</v>
      </c>
      <c r="J30" s="53"/>
      <c r="K30" s="34">
        <v>0</v>
      </c>
      <c r="L30" s="36">
        <f t="shared" si="0"/>
        <v>1</v>
      </c>
    </row>
    <row r="31" spans="2:12" ht="15" customHeight="1">
      <c r="B31" s="40"/>
      <c r="C31" s="40"/>
      <c r="D31" s="69"/>
      <c r="E31" s="68" t="s">
        <v>25</v>
      </c>
      <c r="F31" s="68"/>
      <c r="G31" s="33">
        <v>0</v>
      </c>
      <c r="H31" s="33">
        <v>0</v>
      </c>
      <c r="I31" s="52">
        <v>0</v>
      </c>
      <c r="J31" s="53"/>
      <c r="K31" s="34">
        <v>0</v>
      </c>
      <c r="L31" s="36">
        <f t="shared" si="0"/>
        <v>0</v>
      </c>
    </row>
    <row r="32" spans="2:12" ht="15" customHeight="1">
      <c r="B32" s="40"/>
      <c r="C32" s="40"/>
      <c r="D32" s="69"/>
      <c r="E32" s="68" t="s">
        <v>26</v>
      </c>
      <c r="F32" s="68"/>
      <c r="G32" s="41">
        <v>0</v>
      </c>
      <c r="H32" s="33">
        <v>1</v>
      </c>
      <c r="I32" s="52">
        <v>0</v>
      </c>
      <c r="J32" s="53"/>
      <c r="K32" s="34">
        <v>0</v>
      </c>
      <c r="L32" s="36">
        <f t="shared" si="0"/>
        <v>1</v>
      </c>
    </row>
    <row r="33" spans="2:12" ht="15" customHeight="1">
      <c r="B33" s="40"/>
      <c r="C33" s="40"/>
      <c r="D33" s="69"/>
      <c r="E33" s="68" t="s">
        <v>8</v>
      </c>
      <c r="F33" s="68"/>
      <c r="G33" s="33">
        <v>0</v>
      </c>
      <c r="H33" s="33">
        <v>7</v>
      </c>
      <c r="I33" s="52">
        <v>0</v>
      </c>
      <c r="J33" s="53"/>
      <c r="K33" s="34">
        <v>0</v>
      </c>
      <c r="L33" s="36">
        <f t="shared" si="0"/>
        <v>7</v>
      </c>
    </row>
    <row r="34" spans="2:12" ht="15" customHeight="1">
      <c r="B34" s="40"/>
      <c r="C34" s="40"/>
      <c r="D34" s="67" t="s">
        <v>27</v>
      </c>
      <c r="E34" s="68"/>
      <c r="F34" s="68"/>
      <c r="G34" s="33">
        <v>0</v>
      </c>
      <c r="H34" s="33">
        <v>1</v>
      </c>
      <c r="I34" s="52">
        <v>1</v>
      </c>
      <c r="J34" s="53"/>
      <c r="K34" s="34">
        <v>0</v>
      </c>
      <c r="L34" s="36">
        <f t="shared" si="0"/>
        <v>2</v>
      </c>
    </row>
    <row r="35" spans="2:12" ht="15" customHeight="1">
      <c r="B35" s="40"/>
      <c r="C35" s="40"/>
      <c r="D35" s="67" t="s">
        <v>28</v>
      </c>
      <c r="E35" s="68"/>
      <c r="F35" s="68"/>
      <c r="G35" s="41">
        <v>0</v>
      </c>
      <c r="H35" s="41">
        <v>0</v>
      </c>
      <c r="I35" s="52">
        <v>0</v>
      </c>
      <c r="J35" s="53"/>
      <c r="K35" s="34">
        <v>0</v>
      </c>
      <c r="L35" s="36">
        <f t="shared" si="0"/>
        <v>0</v>
      </c>
    </row>
    <row r="36" spans="2:12" ht="14.25" customHeight="1">
      <c r="B36" s="40"/>
      <c r="C36" s="40"/>
      <c r="D36" s="69" t="s">
        <v>29</v>
      </c>
      <c r="E36" s="68" t="s">
        <v>30</v>
      </c>
      <c r="F36" s="68"/>
      <c r="G36" s="41">
        <v>1</v>
      </c>
      <c r="H36" s="33">
        <v>3</v>
      </c>
      <c r="I36" s="52">
        <v>1</v>
      </c>
      <c r="J36" s="53"/>
      <c r="K36" s="34">
        <v>0</v>
      </c>
      <c r="L36" s="36">
        <f t="shared" si="0"/>
        <v>5</v>
      </c>
    </row>
    <row r="37" spans="2:12" ht="14.25" customHeight="1">
      <c r="B37" s="40"/>
      <c r="C37" s="40"/>
      <c r="D37" s="69"/>
      <c r="E37" s="68" t="s">
        <v>31</v>
      </c>
      <c r="F37" s="68"/>
      <c r="G37" s="33">
        <v>0</v>
      </c>
      <c r="H37" s="41">
        <v>1</v>
      </c>
      <c r="I37" s="52">
        <v>0</v>
      </c>
      <c r="J37" s="53"/>
      <c r="K37" s="34">
        <v>0</v>
      </c>
      <c r="L37" s="36">
        <f t="shared" si="0"/>
        <v>1</v>
      </c>
    </row>
    <row r="38" spans="2:12" ht="14.25" customHeight="1">
      <c r="B38" s="40"/>
      <c r="C38" s="40"/>
      <c r="D38" s="69"/>
      <c r="E38" s="68" t="s">
        <v>32</v>
      </c>
      <c r="F38" s="68"/>
      <c r="G38" s="41">
        <v>0</v>
      </c>
      <c r="H38" s="33">
        <v>0</v>
      </c>
      <c r="I38" s="52">
        <v>0</v>
      </c>
      <c r="J38" s="53"/>
      <c r="K38" s="34">
        <v>0</v>
      </c>
      <c r="L38" s="36">
        <f t="shared" si="0"/>
        <v>0</v>
      </c>
    </row>
    <row r="39" spans="2:12" ht="14.25" customHeight="1">
      <c r="B39" s="40"/>
      <c r="C39" s="40"/>
      <c r="D39" s="69"/>
      <c r="E39" s="68" t="s">
        <v>8</v>
      </c>
      <c r="F39" s="68"/>
      <c r="G39" s="41">
        <v>0</v>
      </c>
      <c r="H39" s="41">
        <v>4</v>
      </c>
      <c r="I39" s="52">
        <v>2</v>
      </c>
      <c r="J39" s="53"/>
      <c r="K39" s="34">
        <v>0</v>
      </c>
      <c r="L39" s="36">
        <f t="shared" si="0"/>
        <v>6</v>
      </c>
    </row>
    <row r="40" spans="2:12" ht="14.25" customHeight="1">
      <c r="B40" s="40"/>
      <c r="C40" s="40"/>
      <c r="D40" s="69" t="s">
        <v>33</v>
      </c>
      <c r="E40" s="68" t="s">
        <v>34</v>
      </c>
      <c r="F40" s="68"/>
      <c r="G40" s="41">
        <v>0</v>
      </c>
      <c r="H40" s="41">
        <v>0</v>
      </c>
      <c r="I40" s="52">
        <v>0</v>
      </c>
      <c r="J40" s="53"/>
      <c r="K40" s="34">
        <v>0</v>
      </c>
      <c r="L40" s="36">
        <f t="shared" si="0"/>
        <v>0</v>
      </c>
    </row>
    <row r="41" spans="2:12" ht="14.25" customHeight="1">
      <c r="B41" s="40"/>
      <c r="C41" s="40"/>
      <c r="D41" s="69"/>
      <c r="E41" s="68" t="s">
        <v>35</v>
      </c>
      <c r="F41" s="68"/>
      <c r="G41" s="41">
        <v>0</v>
      </c>
      <c r="H41" s="33">
        <v>4</v>
      </c>
      <c r="I41" s="52">
        <v>0</v>
      </c>
      <c r="J41" s="53"/>
      <c r="K41" s="34">
        <v>0</v>
      </c>
      <c r="L41" s="36">
        <f t="shared" si="0"/>
        <v>4</v>
      </c>
    </row>
    <row r="42" spans="2:12" ht="14.25" customHeight="1">
      <c r="B42" s="40"/>
      <c r="C42" s="40"/>
      <c r="D42" s="69"/>
      <c r="E42" s="68" t="s">
        <v>36</v>
      </c>
      <c r="F42" s="68"/>
      <c r="G42" s="41">
        <v>0</v>
      </c>
      <c r="H42" s="41">
        <v>0</v>
      </c>
      <c r="I42" s="52">
        <v>0</v>
      </c>
      <c r="J42" s="53"/>
      <c r="K42" s="34">
        <v>0</v>
      </c>
      <c r="L42" s="36">
        <f t="shared" si="0"/>
        <v>0</v>
      </c>
    </row>
    <row r="43" spans="2:12" ht="14.25" customHeight="1">
      <c r="B43" s="40"/>
      <c r="C43" s="40"/>
      <c r="D43" s="69"/>
      <c r="E43" s="68" t="s">
        <v>8</v>
      </c>
      <c r="F43" s="68"/>
      <c r="G43" s="41">
        <v>0</v>
      </c>
      <c r="H43" s="33">
        <v>1</v>
      </c>
      <c r="I43" s="52">
        <v>1</v>
      </c>
      <c r="J43" s="53"/>
      <c r="K43" s="34">
        <v>0</v>
      </c>
      <c r="L43" s="36">
        <f t="shared" si="0"/>
        <v>2</v>
      </c>
    </row>
    <row r="44" spans="2:12" ht="14.25" customHeight="1">
      <c r="B44" s="40"/>
      <c r="C44" s="40"/>
      <c r="D44" s="67" t="s">
        <v>37</v>
      </c>
      <c r="E44" s="68"/>
      <c r="F44" s="68"/>
      <c r="G44" s="41">
        <v>0</v>
      </c>
      <c r="H44" s="41">
        <v>0</v>
      </c>
      <c r="I44" s="52">
        <v>0</v>
      </c>
      <c r="J44" s="53"/>
      <c r="K44" s="34">
        <v>0</v>
      </c>
      <c r="L44" s="36">
        <f t="shared" si="0"/>
        <v>0</v>
      </c>
    </row>
    <row r="45" spans="2:12" ht="14.25" customHeight="1">
      <c r="B45" s="40"/>
      <c r="C45" s="40"/>
      <c r="D45" s="67" t="s">
        <v>38</v>
      </c>
      <c r="E45" s="68"/>
      <c r="F45" s="68"/>
      <c r="G45" s="41">
        <v>0</v>
      </c>
      <c r="H45" s="41">
        <v>0</v>
      </c>
      <c r="I45" s="52">
        <v>0</v>
      </c>
      <c r="J45" s="53"/>
      <c r="K45" s="34">
        <v>0</v>
      </c>
      <c r="L45" s="36">
        <f t="shared" si="0"/>
        <v>0</v>
      </c>
    </row>
    <row r="46" spans="2:12" ht="14.25" customHeight="1">
      <c r="B46" s="40"/>
      <c r="C46" s="40"/>
      <c r="D46" s="67" t="s">
        <v>39</v>
      </c>
      <c r="E46" s="68"/>
      <c r="F46" s="68"/>
      <c r="G46" s="41">
        <v>0</v>
      </c>
      <c r="H46" s="33">
        <v>0</v>
      </c>
      <c r="I46" s="52">
        <v>0</v>
      </c>
      <c r="J46" s="53"/>
      <c r="K46" s="34">
        <v>0</v>
      </c>
      <c r="L46" s="36">
        <f t="shared" si="0"/>
        <v>0</v>
      </c>
    </row>
    <row r="47" spans="2:12" ht="14.25" customHeight="1" thickBot="1">
      <c r="B47" s="40"/>
      <c r="C47" s="40"/>
      <c r="D47" s="71" t="s">
        <v>40</v>
      </c>
      <c r="E47" s="72"/>
      <c r="F47" s="72"/>
      <c r="G47" s="41">
        <v>0</v>
      </c>
      <c r="H47" s="41">
        <v>0</v>
      </c>
      <c r="I47" s="52">
        <v>0</v>
      </c>
      <c r="J47" s="53"/>
      <c r="K47" s="34">
        <v>0</v>
      </c>
      <c r="L47" s="44">
        <f t="shared" si="0"/>
        <v>0</v>
      </c>
    </row>
    <row r="48" spans="2:12" ht="14.25" customHeight="1" thickBot="1" thickTop="1">
      <c r="B48" s="40"/>
      <c r="C48" s="40"/>
      <c r="D48" s="73" t="s">
        <v>41</v>
      </c>
      <c r="E48" s="42"/>
      <c r="F48" s="42"/>
      <c r="G48" s="45">
        <f>SUM(G19:G47)</f>
        <v>40</v>
      </c>
      <c r="H48" s="45">
        <f>SUM(H19:H47)</f>
        <v>95</v>
      </c>
      <c r="I48" s="43">
        <f>SUM(I19:J47)</f>
        <v>26</v>
      </c>
      <c r="J48" s="31"/>
      <c r="K48" s="45">
        <f>SUM(K19:K47)</f>
        <v>0</v>
      </c>
      <c r="L48" s="46">
        <f t="shared" si="0"/>
        <v>161</v>
      </c>
    </row>
    <row r="49" spans="2:12" ht="13.5">
      <c r="B49" s="40"/>
      <c r="C49" s="40"/>
      <c r="D49" s="47" t="s">
        <v>54</v>
      </c>
      <c r="E49" s="40"/>
      <c r="F49" s="40"/>
      <c r="G49" s="40"/>
      <c r="H49" s="40"/>
      <c r="I49" s="40"/>
      <c r="J49" s="40"/>
      <c r="K49" s="40"/>
      <c r="L49" s="40"/>
    </row>
    <row r="51" spans="4:12" ht="13.5">
      <c r="D51" s="5"/>
      <c r="E51" s="5"/>
      <c r="F51" s="5"/>
      <c r="G51" s="5"/>
      <c r="H51" s="5"/>
      <c r="I51" s="5"/>
      <c r="J51" s="5"/>
      <c r="K51" s="5"/>
      <c r="L51" s="5"/>
    </row>
  </sheetData>
  <mergeCells count="70">
    <mergeCell ref="I47:J47"/>
    <mergeCell ref="I48:J48"/>
    <mergeCell ref="I13:J13"/>
    <mergeCell ref="I14:J14"/>
    <mergeCell ref="I15:J15"/>
    <mergeCell ref="I34:J34"/>
    <mergeCell ref="I43:J43"/>
    <mergeCell ref="I24:J24"/>
    <mergeCell ref="I25:J25"/>
    <mergeCell ref="I32:J32"/>
    <mergeCell ref="D34:F34"/>
    <mergeCell ref="I44:J44"/>
    <mergeCell ref="I45:J45"/>
    <mergeCell ref="I46:J46"/>
    <mergeCell ref="I39:J39"/>
    <mergeCell ref="I40:J40"/>
    <mergeCell ref="I41:J41"/>
    <mergeCell ref="I42:J42"/>
    <mergeCell ref="E37:F37"/>
    <mergeCell ref="E38:F38"/>
    <mergeCell ref="E40:F40"/>
    <mergeCell ref="D47:F47"/>
    <mergeCell ref="D48:F48"/>
    <mergeCell ref="E41:F41"/>
    <mergeCell ref="E42:F42"/>
    <mergeCell ref="E43:F43"/>
    <mergeCell ref="D44:F44"/>
    <mergeCell ref="D40:D43"/>
    <mergeCell ref="D45:F45"/>
    <mergeCell ref="D46:F46"/>
    <mergeCell ref="E30:F30"/>
    <mergeCell ref="E31:F31"/>
    <mergeCell ref="E32:F32"/>
    <mergeCell ref="D19:D33"/>
    <mergeCell ref="E19:E22"/>
    <mergeCell ref="E23:E25"/>
    <mergeCell ref="E26:E28"/>
    <mergeCell ref="E33:F33"/>
    <mergeCell ref="E29:F29"/>
    <mergeCell ref="D35:F35"/>
    <mergeCell ref="E36:F36"/>
    <mergeCell ref="D36:D39"/>
    <mergeCell ref="I35:J35"/>
    <mergeCell ref="I36:J36"/>
    <mergeCell ref="I37:J37"/>
    <mergeCell ref="I38:J38"/>
    <mergeCell ref="E39:F39"/>
    <mergeCell ref="I33:J33"/>
    <mergeCell ref="I26:J26"/>
    <mergeCell ref="I27:J27"/>
    <mergeCell ref="I28:J28"/>
    <mergeCell ref="I30:J30"/>
    <mergeCell ref="I31:J31"/>
    <mergeCell ref="I29:J29"/>
    <mergeCell ref="I22:J22"/>
    <mergeCell ref="I23:J23"/>
    <mergeCell ref="D8:F8"/>
    <mergeCell ref="D13:F13"/>
    <mergeCell ref="D14:F14"/>
    <mergeCell ref="I19:J19"/>
    <mergeCell ref="I20:J20"/>
    <mergeCell ref="D15:F15"/>
    <mergeCell ref="D18:F18"/>
    <mergeCell ref="B11:L11"/>
    <mergeCell ref="A5:L5"/>
    <mergeCell ref="A7:H7"/>
    <mergeCell ref="A6:M6"/>
    <mergeCell ref="I21:J21"/>
    <mergeCell ref="I18:J18"/>
    <mergeCell ref="D9:L9"/>
  </mergeCells>
  <printOptions/>
  <pageMargins left="0.7874015748031497" right="0.7874015748031497" top="0.984251968503937" bottom="0.984251968503937" header="0.5118110236220472" footer="0.5118110236220472"/>
  <pageSetup firstPageNumber="17" useFirstPageNumber="1" horizontalDpi="600" verticalDpi="600" orientation="portrait" paperSize="9" r:id="rId2"/>
  <headerFooter alignWithMargins="0">
    <oddFooter>&amp;C－&amp;P－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"/>
  <sheetViews>
    <sheetView view="pageBreakPreview" zoomScaleSheetLayoutView="100" workbookViewId="0" topLeftCell="A1">
      <selection activeCell="M17" sqref="M17"/>
    </sheetView>
  </sheetViews>
  <sheetFormatPr defaultColWidth="9.00390625" defaultRowHeight="13.5"/>
  <cols>
    <col min="1" max="3" width="1.625" style="0" customWidth="1"/>
    <col min="4" max="4" width="3.375" style="0" customWidth="1"/>
    <col min="5" max="5" width="3.25390625" style="0" customWidth="1"/>
    <col min="6" max="12" width="10.75390625" style="0" customWidth="1"/>
  </cols>
  <sheetData>
    <row r="1" ht="21.75" customHeight="1" thickBot="1">
      <c r="B1" s="3" t="s">
        <v>45</v>
      </c>
    </row>
    <row r="2" spans="2:12" ht="25.5" customHeight="1">
      <c r="B2" s="78" t="s">
        <v>44</v>
      </c>
      <c r="C2" s="79"/>
      <c r="D2" s="79"/>
      <c r="E2" s="79"/>
      <c r="F2" s="22">
        <v>16</v>
      </c>
      <c r="G2" s="22">
        <v>17</v>
      </c>
      <c r="H2" s="22">
        <v>18</v>
      </c>
      <c r="I2" s="22">
        <v>19</v>
      </c>
      <c r="J2" s="23">
        <v>20</v>
      </c>
      <c r="K2" s="23">
        <v>21</v>
      </c>
      <c r="L2" s="24">
        <v>22</v>
      </c>
    </row>
    <row r="3" spans="2:12" ht="25.5" customHeight="1" thickBot="1">
      <c r="B3" s="80" t="s">
        <v>43</v>
      </c>
      <c r="C3" s="81"/>
      <c r="D3" s="81"/>
      <c r="E3" s="81"/>
      <c r="F3" s="25">
        <v>484</v>
      </c>
      <c r="G3" s="25">
        <v>453</v>
      </c>
      <c r="H3" s="25">
        <v>716</v>
      </c>
      <c r="I3" s="25">
        <v>851</v>
      </c>
      <c r="J3" s="25">
        <v>905</v>
      </c>
      <c r="K3" s="29">
        <v>1033</v>
      </c>
      <c r="L3" s="30">
        <v>821</v>
      </c>
    </row>
  </sheetData>
  <mergeCells count="2">
    <mergeCell ref="B2:E2"/>
    <mergeCell ref="B3:E3"/>
  </mergeCells>
  <printOptions/>
  <pageMargins left="0.7874015748031497" right="0.7874015748031497" top="0.984251968503937" bottom="0.984251968503937" header="0.5118110236220472" footer="0.5118110236220472"/>
  <pageSetup firstPageNumber="18" useFirstPageNumber="1" horizontalDpi="600" verticalDpi="600" orientation="portrait" paperSize="9" r:id="rId2"/>
  <headerFooter alignWithMargins="0">
    <oddFooter>&amp;C－&amp;P－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三重県</cp:lastModifiedBy>
  <cp:lastPrinted>2011-08-05T07:39:51Z</cp:lastPrinted>
  <dcterms:created xsi:type="dcterms:W3CDTF">2004-06-14T04:33:26Z</dcterms:created>
  <dcterms:modified xsi:type="dcterms:W3CDTF">2011-08-05T07:39:54Z</dcterms:modified>
  <cp:category/>
  <cp:version/>
  <cp:contentType/>
  <cp:contentStatus/>
</cp:coreProperties>
</file>