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１２３" sheetId="1" r:id="rId1"/>
  </sheets>
  <definedNames/>
  <calcPr fullCalcOnLoad="1"/>
</workbook>
</file>

<file path=xl/sharedStrings.xml><?xml version="1.0" encoding="utf-8"?>
<sst xmlns="http://schemas.openxmlformats.org/spreadsheetml/2006/main" count="129" uniqueCount="65">
  <si>
    <t xml:space="preserve">少年警察費                                                  </t>
  </si>
  <si>
    <t xml:space="preserve">　少年非行防止活動の推進                                                                                                                                                                                                                                                                                                                                                                                                                                                                                                                                                                                                                        </t>
  </si>
  <si>
    <t xml:space="preserve">刑事・生活安全警察対策費                                    </t>
  </si>
  <si>
    <t xml:space="preserve">　少年警察ボランティア活動活性化し、より一層の少年非行防止を図る。　　　　　　　　　　　　　　　　　　　　・少年警察ボランティア報酬等　　　　　　　　　　　　・少年非行防止広報　　　　　　　　　　　　　　　　　・少年サポートセンター設置                                                                                                                                                                                                                                                                                                                                                                                                    </t>
  </si>
  <si>
    <t xml:space="preserve">青少年健全育成ビジョン推進事業費                            </t>
  </si>
  <si>
    <t xml:space="preserve">・青少年の非行を未然に防止するため、関係機関・団体が連携して補導等の非行防止活動や広報啓発活動を実施するなど、総合的な非行防止対策を推進する。
・青少年に有害な興行、図書類、がん具類等の指定及び立入調査員制度の効果的な運用により、有害環境の浄化を図るとともに、より一層青少年健全育成条例の施行を徹底する。                                                                                                                                                                                                                                                                                                                    </t>
  </si>
  <si>
    <t xml:space="preserve">青少年補導センター活性化事業費                              </t>
  </si>
  <si>
    <t xml:space="preserve">　補導活動、相談活動、環境浄化活動の中核である市町村青少年補導センターに対して、活動の強化を図る。
  また、青少年の行動範囲が広域化していることから、広で非行防止活動に取り組むモデル事業を実施する。                                                                                                                                                                                                                                                                                                                                                                                                                                      </t>
  </si>
  <si>
    <t xml:space="preserve">薬務食品課                              </t>
  </si>
  <si>
    <t xml:space="preserve">麻薬取締費                                                  </t>
  </si>
  <si>
    <t xml:space="preserve">医療用麻薬等対策費                                          </t>
  </si>
  <si>
    <t xml:space="preserve">  近年、医療施設において医療用麻薬及び向精神薬の使用が急増しているため、適正使用の推進と適正な管理指導を強化することにより、不正使用、不正流通の防止を図る。                                                                                                                                                                                                                                                                                                                                                                                                                                                                                    </t>
  </si>
  <si>
    <t xml:space="preserve">  麻薬及び向精神薬、覚せい剤、大麻の乱用は本人の心身を腐敗させるばかりでなく、凶悪な犯罪を引き起こす等社会に計り知れない罪悪を及ぼす。このことから、麻薬、向精神薬、覚せい剤、大麻に係る犯罪を根絶する。                                                                                                                                                                                                                                                                                                                                                                                                                                        </t>
  </si>
  <si>
    <t xml:space="preserve">麻薬免許管理システム開発費                                  </t>
  </si>
  <si>
    <t>　近年、癌などの疼痛緩和に用いられる医療用麻薬の使用量が飛躍的に増大しており、この傾向は、今後ますます強まるものと思われる。
　これに伴い、麻薬免許に関する事務処理量も増加しており、事務処理の迅速性が求められている。事務処理の効率化を図り、利便性を高めるため地域機関をネットワークで結ぶシステムを構築する。</t>
  </si>
  <si>
    <t xml:space="preserve">薬物乱用防止対策事業費                                      </t>
  </si>
  <si>
    <t xml:space="preserve">薬物「ダメ。ゼッタイ。」みえ県民運動推進事業費              </t>
  </si>
  <si>
    <t xml:space="preserve">  最近の厳しい薬物情勢に対処するため、早急に関係機関との連携を図りながら、総合的啓発活動である県民１００万人啓発５ケ年計画等を推進する。                                                                                                                                                                                                                                                                                                                                                                                                                                                                                                        </t>
  </si>
  <si>
    <t xml:space="preserve">薬物相談ネットワーク整備事業費                              </t>
  </si>
  <si>
    <t xml:space="preserve">  こころの健康センターの薬物相談機能を充実し、それを中核とする薬物相談ネットワークを構築することより、薬物相談に総合的に対応する体制を整備する。
  また、相談応需職員の研修を行う。                                                                                                                                                                                                                                                                                                                                                                                                                                                  </t>
  </si>
  <si>
    <t xml:space="preserve">警察本部                      </t>
  </si>
  <si>
    <t xml:space="preserve">会計課                                  </t>
  </si>
  <si>
    <t xml:space="preserve">刑事・生活安全警察費                                        </t>
  </si>
  <si>
    <t xml:space="preserve">少年警察活動推進費                                          </t>
  </si>
  <si>
    <t xml:space="preserve">薬物乱用防止対策費                                          </t>
  </si>
  <si>
    <t xml:space="preserve">　依然として深刻かつ重大な社会問題となっている薬物乱用について総合的な薬物対策を強力に推進する。　　　　　
・薬物乱用防止教室の開催　　　　　　　　　　　　　　・広報啓発活動                                                                                                                                                                                                                                                                                                                                                                                                                                                                    </t>
  </si>
  <si>
    <t xml:space="preserve">　青少年自身の主体的な事業参加や官民の協働という新たな発想により事業を展開することにより、青少年健全育成ビジョンで提言した内容の実践を推進する。
　また、有効な事業展開を図るため、現行の推進体制を見直す。                                                                                                                                                                                                                                                                                                                                                                                                                          </t>
  </si>
  <si>
    <t xml:space="preserve">自分発見！中学生・地域ふれあい事業費                        </t>
  </si>
  <si>
    <t xml:space="preserve">  地域ぐるみで職場体験活動を組織し実施することで、生徒の「生きる力」を育むとともに、地域社会における「地域の子どもは地域で育てる」という気運を高める。                                                                                                                                                                                                                                                                                                                                                                                                                                                                                          </t>
  </si>
  <si>
    <t xml:space="preserve">青少年国際交流推進事業費                                    </t>
  </si>
  <si>
    <t xml:space="preserve">青年海外派遣交流事業費                                      </t>
  </si>
  <si>
    <t xml:space="preserve">　外国青年との交流により、国際的視野をもった有為な人材を養成する。
・近畿青年洋上大学事業  ６，７４３千円              ・総務庁事業               　　　１１７千円               平成１３年度から事業統合                                                                                                                                                                                                                                                                                                                                                                                                        </t>
  </si>
  <si>
    <t xml:space="preserve">青少年非行防止対策事業費                                    </t>
  </si>
  <si>
    <t xml:space="preserve">有害環境一掃大作戦事業費                                    </t>
  </si>
  <si>
    <t xml:space="preserve">生活部                        </t>
  </si>
  <si>
    <t xml:space="preserve">健康福祉部                    </t>
  </si>
  <si>
    <t xml:space="preserve">　青少年育成県民運動の普及促進を図るための推進母体である(社)三重県青少年育成県民会議に助成し、県民レベルの青少年の健全育成を図る。                                                                                                                                                                                                                                                                                                                                                                                                                                                                                                              </t>
  </si>
  <si>
    <t xml:space="preserve">デジタルコミュニティズ青少年ネットワーク強化事業費          </t>
  </si>
  <si>
    <t xml:space="preserve">　青少年の健全育成を県民総ぐるみで推進するためには、県内の青少年関係のＮＰＯが効果的に活動することが重要であり、それらを支援するセンターが必要であるため、青少年交流センターを強化する。
　また、青少年に新たな交流の方法を提供し、育成する。そのために、センターにインターネットを主としたハード面及びソフト面での整備及び事業を展開し、県民総ぐるみの青少年育成県民運動を活性化する。                                                                                                                                                                                                                                </t>
  </si>
  <si>
    <t xml:space="preserve">「家庭の日」普及啓発事業費                                  </t>
  </si>
  <si>
    <t xml:space="preserve">　毎月第３日曜日の「家庭の日」の趣旨を広く啓発することによって、「家庭」でのふれあいの大切さを訴え、家庭教育力の向上を図る。
・「家庭の日絵画・ﾎﾟｽﾀｰｺﾝｸｰﾙ」の実施                                                                                                                                                                                                                                                                                                                                                                                                                                        </t>
  </si>
  <si>
    <t xml:space="preserve">青少年体験環境整備事業費                                    </t>
  </si>
  <si>
    <t xml:space="preserve">体力つくり運動普及促進等事業費                              </t>
  </si>
  <si>
    <t xml:space="preserve">　体力つくり県民運動を推進するための方策の樹立及び実施に必要な会議の開催、指導、講習会等を行うとともに各種スポーツ・レクリエーション団体の支援、連携等を行う。
(１)体力つくり県民会議等の開催、指導講
　習会等への参加及び開催
(２)体力つくり各種大会への出席及び市町
　村体力つくり実践大会等への参加                                                                                                                                                                                          </t>
  </si>
  <si>
    <t xml:space="preserve">青少年社会参加活動促進事業費                                </t>
  </si>
  <si>
    <t xml:space="preserve">少年の主張三重県大会費                                      </t>
  </si>
  <si>
    <t xml:space="preserve">　中学生に社会の一員としての自覚と行動を促すため、作文の募集を行い、県民の青少年健全育成に対するより一層の理解を深めるため、この大会の模様を放映する。
①中学生の作文募集
②少年の主張三重県大会の開催(9月上旬)
③作文発表放映                                                                                                                                                                                                                                                                                                                                                             </t>
  </si>
  <si>
    <t xml:space="preserve">青少年の健全育成                                                                                                        </t>
  </si>
  <si>
    <t xml:space="preserve">青少年健全育成総合推進事業費                                </t>
  </si>
  <si>
    <t xml:space="preserve">青少年総合調整事業費                                        </t>
  </si>
  <si>
    <t xml:space="preserve">　青少年対策関係機関の連携を図り、総合的に施策を実施する。
・青少年指導専門員の設置
・育児休業職員代替業務補助職員の設置                                                                                                                                                                                                                                                                                                                                                                                                                                              </t>
  </si>
  <si>
    <t xml:space="preserve">青少年・私学課                          </t>
  </si>
  <si>
    <t xml:space="preserve">青少年対策推進本部事業費                                    </t>
  </si>
  <si>
    <t xml:space="preserve">  社会の急速な変化や多様化が進むなかで、青少年問題に多様な対処を図るため、総合的な政策を検討、推進をする。                                                                                                                                                                                                                                                                                                                                                                                                                                                                                                                                      </t>
  </si>
  <si>
    <t xml:space="preserve">青少年育成県民運動推進事業費                                </t>
  </si>
  <si>
    <t xml:space="preserve">青少年育成県民会議等活動補助金                              </t>
  </si>
  <si>
    <t>事業概要（目的）</t>
  </si>
  <si>
    <t>政策体系名</t>
  </si>
  <si>
    <t>事業名</t>
  </si>
  <si>
    <t>細事業名</t>
  </si>
  <si>
    <t>事業費</t>
  </si>
  <si>
    <t>県費</t>
  </si>
  <si>
    <t>部局名</t>
  </si>
  <si>
    <t>所属名</t>
  </si>
  <si>
    <t>（単位：千円）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</si>
</sst>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ht="13.5">
      <c r="I1" s="3" t="s">
        <v>64</v>
      </c>
    </row>
    <row r="2" spans="1:9" ht="13.5">
      <c r="A2" s="9" t="s">
        <v>57</v>
      </c>
      <c r="B2" s="10"/>
      <c r="C2" s="4" t="s">
        <v>58</v>
      </c>
      <c r="D2" s="4" t="s">
        <v>59</v>
      </c>
      <c r="E2" s="4" t="s">
        <v>60</v>
      </c>
      <c r="F2" s="4" t="s">
        <v>61</v>
      </c>
      <c r="G2" s="5" t="s">
        <v>56</v>
      </c>
      <c r="H2" s="4" t="s">
        <v>62</v>
      </c>
      <c r="I2" s="4" t="s">
        <v>63</v>
      </c>
    </row>
    <row r="3" spans="1:9" s="2" customFormat="1" ht="54">
      <c r="A3" s="6" t="str">
        <f aca="true" t="shared" si="0" ref="A3:A14">"10203"</f>
        <v>10203</v>
      </c>
      <c r="B3" s="6" t="s">
        <v>47</v>
      </c>
      <c r="C3" s="6" t="s">
        <v>48</v>
      </c>
      <c r="D3" s="6" t="s">
        <v>49</v>
      </c>
      <c r="E3" s="7">
        <v>31880</v>
      </c>
      <c r="F3" s="7">
        <v>31783</v>
      </c>
      <c r="G3" s="6" t="s">
        <v>50</v>
      </c>
      <c r="H3" s="6" t="s">
        <v>34</v>
      </c>
      <c r="I3" s="6" t="s">
        <v>51</v>
      </c>
    </row>
    <row r="4" spans="1:9" s="2" customFormat="1" ht="40.5">
      <c r="A4" s="6" t="str">
        <f t="shared" si="0"/>
        <v>10203</v>
      </c>
      <c r="B4" s="6" t="s">
        <v>47</v>
      </c>
      <c r="C4" s="6" t="s">
        <v>48</v>
      </c>
      <c r="D4" s="6" t="s">
        <v>52</v>
      </c>
      <c r="E4" s="7">
        <v>2575</v>
      </c>
      <c r="F4" s="7">
        <v>2570</v>
      </c>
      <c r="G4" s="6" t="s">
        <v>53</v>
      </c>
      <c r="H4" s="6" t="s">
        <v>34</v>
      </c>
      <c r="I4" s="6" t="s">
        <v>51</v>
      </c>
    </row>
    <row r="5" spans="1:9" s="2" customFormat="1" ht="54">
      <c r="A5" s="6" t="str">
        <f t="shared" si="0"/>
        <v>10203</v>
      </c>
      <c r="B5" s="6" t="s">
        <v>47</v>
      </c>
      <c r="C5" s="6" t="s">
        <v>54</v>
      </c>
      <c r="D5" s="6" t="s">
        <v>55</v>
      </c>
      <c r="E5" s="7">
        <v>10714</v>
      </c>
      <c r="F5" s="7">
        <v>9214</v>
      </c>
      <c r="G5" s="6" t="s">
        <v>36</v>
      </c>
      <c r="H5" s="6" t="s">
        <v>34</v>
      </c>
      <c r="I5" s="6" t="s">
        <v>51</v>
      </c>
    </row>
    <row r="6" spans="1:9" s="2" customFormat="1" ht="135">
      <c r="A6" s="6" t="str">
        <f t="shared" si="0"/>
        <v>10203</v>
      </c>
      <c r="B6" s="6" t="s">
        <v>47</v>
      </c>
      <c r="C6" s="6" t="s">
        <v>54</v>
      </c>
      <c r="D6" s="6" t="s">
        <v>37</v>
      </c>
      <c r="E6" s="7">
        <v>1790</v>
      </c>
      <c r="F6" s="7">
        <v>1790</v>
      </c>
      <c r="G6" s="6" t="s">
        <v>38</v>
      </c>
      <c r="H6" s="6" t="s">
        <v>34</v>
      </c>
      <c r="I6" s="6" t="s">
        <v>51</v>
      </c>
    </row>
    <row r="7" spans="1:9" s="2" customFormat="1" ht="67.5">
      <c r="A7" s="6" t="str">
        <f t="shared" si="0"/>
        <v>10203</v>
      </c>
      <c r="B7" s="6" t="s">
        <v>47</v>
      </c>
      <c r="C7" s="6" t="s">
        <v>54</v>
      </c>
      <c r="D7" s="6" t="s">
        <v>39</v>
      </c>
      <c r="E7" s="7">
        <v>282</v>
      </c>
      <c r="F7" s="7">
        <v>282</v>
      </c>
      <c r="G7" s="6" t="s">
        <v>40</v>
      </c>
      <c r="H7" s="6" t="s">
        <v>34</v>
      </c>
      <c r="I7" s="6" t="s">
        <v>51</v>
      </c>
    </row>
    <row r="8" spans="1:9" s="2" customFormat="1" ht="108">
      <c r="A8" s="6" t="str">
        <f t="shared" si="0"/>
        <v>10203</v>
      </c>
      <c r="B8" s="6" t="s">
        <v>47</v>
      </c>
      <c r="C8" s="6" t="s">
        <v>41</v>
      </c>
      <c r="D8" s="6" t="s">
        <v>42</v>
      </c>
      <c r="E8" s="7">
        <v>287</v>
      </c>
      <c r="F8" s="7">
        <v>287</v>
      </c>
      <c r="G8" s="6" t="s">
        <v>43</v>
      </c>
      <c r="H8" s="6" t="s">
        <v>34</v>
      </c>
      <c r="I8" s="6" t="s">
        <v>51</v>
      </c>
    </row>
    <row r="9" spans="1:9" s="2" customFormat="1" ht="94.5">
      <c r="A9" s="6" t="str">
        <f t="shared" si="0"/>
        <v>10203</v>
      </c>
      <c r="B9" s="6" t="s">
        <v>47</v>
      </c>
      <c r="C9" s="6" t="s">
        <v>44</v>
      </c>
      <c r="D9" s="6" t="s">
        <v>45</v>
      </c>
      <c r="E9" s="7">
        <v>4128</v>
      </c>
      <c r="F9" s="7">
        <v>4128</v>
      </c>
      <c r="G9" s="6" t="s">
        <v>46</v>
      </c>
      <c r="H9" s="6" t="s">
        <v>34</v>
      </c>
      <c r="I9" s="6" t="s">
        <v>51</v>
      </c>
    </row>
    <row r="10" spans="1:9" s="2" customFormat="1" ht="81">
      <c r="A10" s="6" t="str">
        <f t="shared" si="0"/>
        <v>10203</v>
      </c>
      <c r="B10" s="6" t="s">
        <v>47</v>
      </c>
      <c r="C10" s="6" t="s">
        <v>44</v>
      </c>
      <c r="D10" s="6" t="s">
        <v>4</v>
      </c>
      <c r="E10" s="7">
        <v>7405</v>
      </c>
      <c r="F10" s="7">
        <v>7405</v>
      </c>
      <c r="G10" s="6" t="s">
        <v>26</v>
      </c>
      <c r="H10" s="6" t="s">
        <v>34</v>
      </c>
      <c r="I10" s="6" t="s">
        <v>51</v>
      </c>
    </row>
    <row r="11" spans="1:9" s="2" customFormat="1" ht="54">
      <c r="A11" s="6" t="str">
        <f t="shared" si="0"/>
        <v>10203</v>
      </c>
      <c r="B11" s="6" t="s">
        <v>47</v>
      </c>
      <c r="C11" s="6" t="s">
        <v>44</v>
      </c>
      <c r="D11" s="6" t="s">
        <v>27</v>
      </c>
      <c r="E11" s="7">
        <v>9721</v>
      </c>
      <c r="F11" s="7">
        <v>9721</v>
      </c>
      <c r="G11" s="6" t="s">
        <v>28</v>
      </c>
      <c r="H11" s="6" t="s">
        <v>34</v>
      </c>
      <c r="I11" s="6" t="s">
        <v>51</v>
      </c>
    </row>
    <row r="12" spans="1:9" s="2" customFormat="1" ht="67.5">
      <c r="A12" s="6" t="str">
        <f t="shared" si="0"/>
        <v>10203</v>
      </c>
      <c r="B12" s="6" t="s">
        <v>47</v>
      </c>
      <c r="C12" s="6" t="s">
        <v>29</v>
      </c>
      <c r="D12" s="6" t="s">
        <v>30</v>
      </c>
      <c r="E12" s="7">
        <v>7200</v>
      </c>
      <c r="F12" s="7">
        <v>600</v>
      </c>
      <c r="G12" s="6" t="s">
        <v>31</v>
      </c>
      <c r="H12" s="6" t="s">
        <v>34</v>
      </c>
      <c r="I12" s="6" t="s">
        <v>51</v>
      </c>
    </row>
    <row r="13" spans="1:9" s="2" customFormat="1" ht="121.5">
      <c r="A13" s="6" t="str">
        <f t="shared" si="0"/>
        <v>10203</v>
      </c>
      <c r="B13" s="6" t="s">
        <v>47</v>
      </c>
      <c r="C13" s="6" t="s">
        <v>32</v>
      </c>
      <c r="D13" s="6" t="s">
        <v>33</v>
      </c>
      <c r="E13" s="7">
        <v>8001</v>
      </c>
      <c r="F13" s="7">
        <v>8001</v>
      </c>
      <c r="G13" s="6" t="s">
        <v>5</v>
      </c>
      <c r="H13" s="6" t="s">
        <v>34</v>
      </c>
      <c r="I13" s="6" t="s">
        <v>51</v>
      </c>
    </row>
    <row r="14" spans="1:9" s="2" customFormat="1" ht="81">
      <c r="A14" s="6" t="str">
        <f t="shared" si="0"/>
        <v>10203</v>
      </c>
      <c r="B14" s="6" t="s">
        <v>47</v>
      </c>
      <c r="C14" s="6" t="s">
        <v>32</v>
      </c>
      <c r="D14" s="6" t="s">
        <v>6</v>
      </c>
      <c r="E14" s="7">
        <v>4140</v>
      </c>
      <c r="F14" s="7">
        <v>1620</v>
      </c>
      <c r="G14" s="6" t="s">
        <v>7</v>
      </c>
      <c r="H14" s="6" t="s">
        <v>34</v>
      </c>
      <c r="I14" s="6" t="s">
        <v>51</v>
      </c>
    </row>
    <row r="15" spans="1:9" s="2" customFormat="1" ht="67.5">
      <c r="A15" s="6" t="str">
        <f aca="true" t="shared" si="1" ref="A15:A22">"10203"</f>
        <v>10203</v>
      </c>
      <c r="B15" s="6" t="s">
        <v>47</v>
      </c>
      <c r="C15" s="6" t="s">
        <v>9</v>
      </c>
      <c r="D15" s="6" t="s">
        <v>10</v>
      </c>
      <c r="E15" s="7">
        <v>1241</v>
      </c>
      <c r="F15" s="7">
        <v>-4546</v>
      </c>
      <c r="G15" s="6" t="s">
        <v>11</v>
      </c>
      <c r="H15" s="6" t="s">
        <v>35</v>
      </c>
      <c r="I15" s="6" t="s">
        <v>8</v>
      </c>
    </row>
    <row r="16" spans="1:9" s="2" customFormat="1" ht="81">
      <c r="A16" s="6" t="str">
        <f t="shared" si="1"/>
        <v>10203</v>
      </c>
      <c r="B16" s="6" t="s">
        <v>47</v>
      </c>
      <c r="C16" s="6" t="s">
        <v>9</v>
      </c>
      <c r="D16" s="6" t="s">
        <v>9</v>
      </c>
      <c r="E16" s="7">
        <v>258</v>
      </c>
      <c r="F16" s="7">
        <v>226</v>
      </c>
      <c r="G16" s="6" t="s">
        <v>12</v>
      </c>
      <c r="H16" s="6" t="s">
        <v>35</v>
      </c>
      <c r="I16" s="6" t="s">
        <v>8</v>
      </c>
    </row>
    <row r="17" spans="1:9" s="2" customFormat="1" ht="121.5">
      <c r="A17" s="6" t="str">
        <f t="shared" si="1"/>
        <v>10203</v>
      </c>
      <c r="B17" s="6" t="s">
        <v>47</v>
      </c>
      <c r="C17" s="6" t="s">
        <v>9</v>
      </c>
      <c r="D17" s="6" t="s">
        <v>13</v>
      </c>
      <c r="E17" s="7">
        <v>2000</v>
      </c>
      <c r="F17" s="7">
        <v>2000</v>
      </c>
      <c r="G17" s="6" t="s">
        <v>14</v>
      </c>
      <c r="H17" s="6" t="s">
        <v>35</v>
      </c>
      <c r="I17" s="6" t="s">
        <v>8</v>
      </c>
    </row>
    <row r="18" spans="1:9" s="2" customFormat="1" ht="54">
      <c r="A18" s="6" t="str">
        <f t="shared" si="1"/>
        <v>10203</v>
      </c>
      <c r="B18" s="6" t="s">
        <v>47</v>
      </c>
      <c r="C18" s="6" t="s">
        <v>15</v>
      </c>
      <c r="D18" s="6" t="s">
        <v>16</v>
      </c>
      <c r="E18" s="7">
        <v>8044</v>
      </c>
      <c r="F18" s="7">
        <v>6345</v>
      </c>
      <c r="G18" s="6" t="s">
        <v>17</v>
      </c>
      <c r="H18" s="6" t="s">
        <v>35</v>
      </c>
      <c r="I18" s="6" t="s">
        <v>8</v>
      </c>
    </row>
    <row r="19" spans="1:9" s="2" customFormat="1" ht="67.5">
      <c r="A19" s="6" t="str">
        <f t="shared" si="1"/>
        <v>10203</v>
      </c>
      <c r="B19" s="6" t="s">
        <v>47</v>
      </c>
      <c r="C19" s="6" t="s">
        <v>15</v>
      </c>
      <c r="D19" s="6" t="s">
        <v>18</v>
      </c>
      <c r="E19" s="7">
        <v>1567</v>
      </c>
      <c r="F19" s="7">
        <v>1048</v>
      </c>
      <c r="G19" s="6" t="s">
        <v>19</v>
      </c>
      <c r="H19" s="6" t="s">
        <v>35</v>
      </c>
      <c r="I19" s="6" t="s">
        <v>8</v>
      </c>
    </row>
    <row r="20" spans="1:9" s="2" customFormat="1" ht="13.5">
      <c r="A20" s="6" t="str">
        <f t="shared" si="1"/>
        <v>10203</v>
      </c>
      <c r="B20" s="6" t="s">
        <v>47</v>
      </c>
      <c r="C20" s="6" t="s">
        <v>22</v>
      </c>
      <c r="D20" s="6" t="s">
        <v>0</v>
      </c>
      <c r="E20" s="7">
        <v>7456</v>
      </c>
      <c r="F20" s="7">
        <v>3728</v>
      </c>
      <c r="G20" s="6" t="s">
        <v>1</v>
      </c>
      <c r="H20" s="6" t="s">
        <v>20</v>
      </c>
      <c r="I20" s="6" t="s">
        <v>21</v>
      </c>
    </row>
    <row r="21" spans="1:9" s="2" customFormat="1" ht="67.5">
      <c r="A21" s="6" t="str">
        <f t="shared" si="1"/>
        <v>10203</v>
      </c>
      <c r="B21" s="6" t="s">
        <v>47</v>
      </c>
      <c r="C21" s="6" t="s">
        <v>2</v>
      </c>
      <c r="D21" s="6" t="s">
        <v>23</v>
      </c>
      <c r="E21" s="7">
        <v>12515</v>
      </c>
      <c r="F21" s="7">
        <v>12515</v>
      </c>
      <c r="G21" s="6" t="s">
        <v>3</v>
      </c>
      <c r="H21" s="6" t="s">
        <v>20</v>
      </c>
      <c r="I21" s="6" t="s">
        <v>21</v>
      </c>
    </row>
    <row r="22" spans="1:9" s="2" customFormat="1" ht="67.5">
      <c r="A22" s="6" t="str">
        <f t="shared" si="1"/>
        <v>10203</v>
      </c>
      <c r="B22" s="6" t="s">
        <v>47</v>
      </c>
      <c r="C22" s="6" t="s">
        <v>2</v>
      </c>
      <c r="D22" s="6" t="s">
        <v>24</v>
      </c>
      <c r="E22" s="7">
        <v>4085</v>
      </c>
      <c r="F22" s="7">
        <v>4085</v>
      </c>
      <c r="G22" s="6" t="s">
        <v>25</v>
      </c>
      <c r="H22" s="6" t="s">
        <v>20</v>
      </c>
      <c r="I22" s="6" t="s">
        <v>21</v>
      </c>
    </row>
    <row r="24" ht="13.5">
      <c r="E24" s="8"/>
    </row>
  </sheetData>
  <mergeCells count="1">
    <mergeCell ref="A2:B2"/>
  </mergeCells>
  <printOptions/>
  <pageMargins left="0.75" right="0.75" top="0.55"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