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４１１" sheetId="1" r:id="rId1"/>
  </sheets>
  <definedNames/>
  <calcPr fullCalcOnLoad="1"/>
</workbook>
</file>

<file path=xl/sharedStrings.xml><?xml version="1.0" encoding="utf-8"?>
<sst xmlns="http://schemas.openxmlformats.org/spreadsheetml/2006/main" count="177" uniqueCount="76">
  <si>
    <t xml:space="preserve">　農業大学校の実践学習用圃場の管理運営に要する経費
（１）野菜、花き温室及び露地圃場の管理、運営
（２）新設される水田作圃場の管理運営
（３）実践教育用家畜（乳牛）の管理、運営                                                                                                                                                                                                                                                                                                                                                                                                                                          </t>
  </si>
  <si>
    <t xml:space="preserve">青年農業士育成事業費                                        </t>
  </si>
  <si>
    <t xml:space="preserve">①地域農業の中核的な担い手である青年農業士の育成を図るとともに、自主的な組織活動を充実強化する。青年農業士数７９名                                          ②農業及び農家生活の実践的学習の助長、農業に関する技術や知識の研修、その他の農村青少年教育の振興を行う社団法人全国農村青少年教育振興会に対し負担する。                                                                                                                                                                                                                                                                                                                              </t>
  </si>
  <si>
    <t xml:space="preserve">農業大学校施設等整備事業費                                  </t>
  </si>
  <si>
    <t xml:space="preserve">　農業後継者育成のための教育機関として実習等を通じて実践的技術を取得できるよう、先進的な技術体系の施設の整備を図るとともに、女子学生の増加に伴う学生寮の改修を行う。                                                                                                                                                                                                                                                                                                                                                                                                                                                                            </t>
  </si>
  <si>
    <t xml:space="preserve">青年農業者等確保育成対策事業費                              </t>
  </si>
  <si>
    <t xml:space="preserve">みえ未来担い手育成推進事業費                                </t>
  </si>
  <si>
    <t xml:space="preserve">農業研修教育支援事業費                                      </t>
  </si>
  <si>
    <t xml:space="preserve">農業大学校教育運営費                                        </t>
  </si>
  <si>
    <t xml:space="preserve">　農業後継者育成のための教育機関として、一般教養から農業基礎、専門知識、技術を、講義、実習をとおして身につけさせる。協同農業普及事業基本要綱、同実施要領に基づいた教育運営を実施する。                                                                                                                                                                                                                                                                                                                                                                                                                                                          </t>
  </si>
  <si>
    <t xml:space="preserve">農業大学校管理費                                            </t>
  </si>
  <si>
    <t xml:space="preserve">　農業大学校の一般的な運営管理に必要な経費。協同農業普及事業基本要綱、同実施要領に基づく研修教育計画を樹立し、計画的、体系的に教育を実施し、大学校運営を行う。                                                                                                                                                                                                                                                                                                                                                                                                                                                                        </t>
  </si>
  <si>
    <t xml:space="preserve">実践圃場管理費                                              </t>
  </si>
  <si>
    <t xml:space="preserve">次代を支える元気な担い手の確保・育成                                                                                    </t>
  </si>
  <si>
    <t xml:space="preserve">園芸福祉推進事業費                                          </t>
  </si>
  <si>
    <t xml:space="preserve">園芸福祉全国大会事業負担金                                  </t>
  </si>
  <si>
    <t xml:space="preserve">農林水産商工部                </t>
  </si>
  <si>
    <t xml:space="preserve">　新規就農青年、Ｕターン青年等の就農希望者が意欲を持って就農できるように支援体制の整備を図り、円滑な就農を促進する一方、次代の農業を担う人材の育成を推進するとともに農業高校及び農業大学校において農業士等を講師にした「農業未来塾」を開催する。                                                                                                                                                                                                                                                                                                                                                                                                </t>
  </si>
  <si>
    <t xml:space="preserve">青年農業者就農支援事業費補助金                              </t>
  </si>
  <si>
    <t xml:space="preserve">Ｉ・Ｊ・Ｕターン就農促進モデル事業費補助金                  </t>
  </si>
  <si>
    <t xml:space="preserve">　市町村において円滑にＵターン就農者を受け入れる体制作りを進める。                                                                                                                                                                                                                                                                                                                                                                                                                                                                                                                                                                              </t>
  </si>
  <si>
    <t xml:space="preserve">就農支援資金貸付事業費                                      </t>
  </si>
  <si>
    <t xml:space="preserve">就農支援資金信用保証出資金                                  </t>
  </si>
  <si>
    <t xml:space="preserve">　就農施設等資金の貸付けにおいて、信用保証を受けるために農業信用基金協会、農林漁業信用基金へ出資を行う。                                                                                                                                                                                                                                                                                                                                                                                                                                                                                                                                        </t>
  </si>
  <si>
    <t xml:space="preserve">就農支援資金償還免除事業費補助金                            </t>
  </si>
  <si>
    <t xml:space="preserve">林業後継者対策事業費                                        </t>
  </si>
  <si>
    <t xml:space="preserve">林業後継者育成事業費                                        </t>
  </si>
  <si>
    <t>事業概要（目的）</t>
  </si>
  <si>
    <t>政策体系名</t>
  </si>
  <si>
    <t>事業名</t>
  </si>
  <si>
    <t>細事業名</t>
  </si>
  <si>
    <t>事業費</t>
  </si>
  <si>
    <t>県費</t>
  </si>
  <si>
    <t>部局名</t>
  </si>
  <si>
    <t>所属名</t>
  </si>
  <si>
    <t>（単位：千円）</t>
  </si>
  <si>
    <t xml:space="preserve">農林水産業版プラットフォーム整備事業費                      </t>
  </si>
  <si>
    <t xml:space="preserve">中核的支援機関設置事業費補助金                              </t>
  </si>
  <si>
    <t xml:space="preserve">　担い手と後継者確保、効率的な大規模経営体の育成、地産地消の推進、６次産業化等直面する重要課題に対応するため、県、関係機関、関係団体の連携を強化した総合推進体制（農林水産業版プラットフォーム）を確立するとともに、その中核となる支援機関を関係公益法人等を統合、一元化することにより設置し、新規就業希望者、経営転換や新規部門への進出を図る者へのサービスがワンストップで提供出来る体制を整備運営するための経費を助成する。
①事務所開設費
②派遣職員人件費負担分                                                                                                                                    </t>
  </si>
  <si>
    <t xml:space="preserve">農林漁業就業・就職フェア開催事業費                          </t>
  </si>
  <si>
    <t xml:space="preserve">　学卒やＵＪＩターン等によって農業、林業、漁業への参入を目指す者に、県内地域への就業や法人等への就職情報、農大や各種研修制度、農地情報、資金準備等あらゆる就業就職情報を提供することが、次代の農林水産業を支える若い担い手の確保にとって重要なことである。
　そのため、受け入れ側の農林漁業関係者が一堂に会し、新規参入希望者に広く参加を呼びかけて農林漁業就業・就職フェアを開催することより、元気な担い手の確保を図る
・農林漁業就業就職フェアの開催
　津市（２回）
・就業・就職相談会への参加
　東京都、大阪府各２回
・体験研修の実施（２泊３日）
　県内７カ所                                                                  </t>
  </si>
  <si>
    <t xml:space="preserve">新規参入者総合支援事業費補助金                              </t>
  </si>
  <si>
    <t xml:space="preserve">　新規参入者を積極的に受け入れるため、農業開発公社の農地集積機能を活用し、新規参入者に供給できる農地、機械施設を確保し、その農場において本格的な営農に入る前の実践研修を行うとともに、農地を借入れて就農しようとする新規参入者に対し、その就農体制整備のために必要な機械・施設をリースする。
（１）営農実践研修農場設置事業　　　　　　　　　　　　　　新規参入者の本格就農前に農地、機械施設等の貸与を行い、営農実践の研修農場を設置する。
（２）農場リース支援事業
就農初期における経営の安定を図るため、農業機械施設のリース料の負担軽減を行う。                </t>
  </si>
  <si>
    <t xml:space="preserve">プラットフォーム情報ネットワーク整備事業費                  </t>
  </si>
  <si>
    <t xml:space="preserve">農業・林業・水産業振興対策審議会費                          </t>
  </si>
  <si>
    <t xml:space="preserve">　本県農林水産業の振興に関する重要事項についての知事の諮問機関である農業、林業及び水産業の各振興対策審議会を設置し、本県農林水産業の振興に資する。                                                                                                                                                                                                                                                                                                                                                                                                                                                                                              </t>
  </si>
  <si>
    <t xml:space="preserve">農林水産経営企画課                      </t>
  </si>
  <si>
    <t xml:space="preserve">農林漁業企画広報事業費                                      </t>
  </si>
  <si>
    <t xml:space="preserve">　①　平成１０～１２年度にかけて策定した「農林水産振興基本計画」を印刷する。
・計画期間：平成１３～２２年度（１０年間）
・目標年度：平成２２年度（2010年）
　②　農林水産業の円滑な推進を図るため、調査を実施し実態把握に努める。                                                                                                                                                                                                                                                                                                                                                      </t>
  </si>
  <si>
    <t xml:space="preserve">担い手確保育成モデル事業費補助金                            </t>
  </si>
  <si>
    <t xml:space="preserve">漁業就業者確保総合対策事業費                                </t>
  </si>
  <si>
    <t xml:space="preserve">漁業就業者確保育成センター事業費                            </t>
  </si>
  <si>
    <t xml:space="preserve">林業後継者地域活動推進事業費補助金                          </t>
  </si>
  <si>
    <t xml:space="preserve">林業担い手育成確保対策事業費                                </t>
  </si>
  <si>
    <t xml:space="preserve">林業事業体経営合理化計画認定事業費                          </t>
  </si>
  <si>
    <t xml:space="preserve">  「林業労働力の確保の促進に関する法律」に基づき、林業事業体が策定する「労働環境の改善、募集方法の改善その他の雇用管理の改善及び森林施業の機械化その他の事業の合理化を一体的に図るために必要な措置についての計画」（以下「林業事業体経営合理化計画」という。）の認定業務を行う。
 　また、同法に基づき県が策定した「三重県林業労働力の確保の促進に関する基本計画」の見直しの必要性について検討を行う。                                                                                                                                                                                                    </t>
  </si>
  <si>
    <t xml:space="preserve">林業就業促進総合対策事業費補助金                            </t>
  </si>
  <si>
    <t xml:space="preserve">　近年、林業就業者の減少・高齢化が進む一方で、環境問題や自然志向等から若年層の就業希望者が増加しつつある。また、２１世紀の林業を担う今後の林業就業者には、森林生態系や生物多様性等に関する高度な知識と、森林施業を効率的かつ安全に実施していくための技術・技能の向上が求められている。
  このため、森林整備の担い手である林業事業体の経営基盤強化と就労改善を推進し、林業従事者確保のための新規参入の啓発・勧誘及び基幹的な技能労働者の養成等を総合的に推進する。                                                                                                                                              </t>
  </si>
  <si>
    <t xml:space="preserve">林業労働安全衛生総合対策事業費補助金                        </t>
  </si>
  <si>
    <t xml:space="preserve">　他産業に比べて、極めて高い水準にある林業労働災害の防止を図るため、安全衛生指導員の養成、安全作業の徹底等を推進する巡回指導を行うとともに、振動障害の防止を図るため、特殊健康診断の実施を推進する。                                                                                                                                                                                                                                                                                                                                                                                                                                            </t>
  </si>
  <si>
    <t xml:space="preserve">林業労働安全衛生総合対策事業費                              </t>
  </si>
  <si>
    <t xml:space="preserve">　他産業に比べて、極めて高い水準にある林業労働災害の防止を図るため、安全衛生推進のための会議を開催するとともに、安全管理指導専門家による安全管理手法の指導、指導者講座の開催等により、安全意識向上の指導体制を整備する。                                                                                                                                                                                                                                                                                                                                                                                                                        </t>
  </si>
  <si>
    <t xml:space="preserve">漁業生産の担い手育成事業費                                  </t>
  </si>
  <si>
    <t xml:space="preserve">青年漁業者育成確保促進事業費                                </t>
  </si>
  <si>
    <t xml:space="preserve">　青年漁業者等の育成強化、資質の向上を助長するほか、就業予定者へ働きかけを強める。                                                                                                                                                                                                                                                                                                                                                                                                                                                                                                                                                              </t>
  </si>
  <si>
    <t xml:space="preserve">中核的漁業者協業体推進事業費                                </t>
  </si>
  <si>
    <t xml:space="preserve">　全ての人々は、健康で活力ある生活を送るため、緑を求め、心身のリフレッシュの場を求めている。一方、農山漁村は少子・高齢化が進んでいるため、生涯現役で農林漁業関係等様々な場面で高齢者及び女性が活躍できる場づくりと併せ生産環境整備が急務である。このような中で、農山漁村の保健休養等の多面的機能、とりわけ花作りなどの園芸は私たちの心や身体を癒す機能がある。
　このため、園芸を通し、中高年齢者及び女性等の技術・感性・経験を活かした高齢者、障害者等の心身の癒しやリフレッシュに資する人材の育成・活用を推進するとともに共生社会（ノーマライゼーション）の創設を図る。      </t>
  </si>
  <si>
    <t xml:space="preserve">　青年農業者等育成センター（（財）三重県農林水産支援センター）がおこなう青年の就農促進に関する資金の貸付制度の円滑な実施、併せて就農相談のための相談員の設置及び就農促進のための調査・広報活動等の実施を図る。                                                                                                                                                                                                                                                                                                                                                                                                                                      </t>
  </si>
  <si>
    <t xml:space="preserve">　知事により就農計画の認定を受けた認定就農者に対して、就農に必要な農業の技術、経営方法を習得するための研修、その他就農の準備に必要な資金の貸付けを無利子で行う（財）三重県農林水産支援センターに対し、資金を無利子で貸付ける。                                                                                                                                                                                                                                                                                                                                                                                                                </t>
  </si>
  <si>
    <t xml:space="preserve">　就農支援資金のうち、就農研修資金を借受け先進農家で研修した者で償還免除の基準に該当する者に対し償還免除を行うため（財）三重県農林水産支援センターに償還金を補助する。                                                                                                                                                                                                                                                                                                                                                                                                                                                                        </t>
  </si>
  <si>
    <t xml:space="preserve">●　着実に活動を展開している林業研究グループ等に対する支援を強化し、地域林業を先導する中核的な存在として育成し、森林に対する多様なニーズに対応していけるようにする持続可能な森林経営を推進する。
●　意欲的な林業経営推進しようとする優良活動を実施している林業者のグループに対し、森林産物などの研究・　開発、情報の収集・分析及びこれらに必要な諸資材の整備を支援する。                                                                                                                                                                                                                                                    </t>
  </si>
  <si>
    <t xml:space="preserve">●目的及び効果：林業後継者対策の推進ならびに林業グループの自主的な活動を促進するとともに、資質の向上を図る。　　　　　　　　　　　　　　　　　　　　　　●事業の内容：
○林業教室開催事業（各地域において林業　教室を開催し、林業技術の向上を図る。）
○林業女性・高齢者支援事業（女性の視点を生かした地域活動・生産活動を積極的に支援するため、必要な知識・技術の付与を行う。）
○指導的林業者等育成事業（指導林家の認定　、活動の支援や林業グループの資質の向上を図る。                                                                                                                                                                </t>
  </si>
  <si>
    <t xml:space="preserve">　漁業の担い手の確保・育成を図るため、モデル的な地域において中核的漁業者協業体の育成を推進する。また、漁業の担い手の確保・育成に関する基本方針並びにモデル市町村における担い手育成計画の策定を図る。
　モデル地域における望ましい協業体育成並びに協業体の取り組み等について検討し、協業体の確保・育成を推進　する。また、国のガイドラインに沿って県における「漁業の担い手の確保・育成に関する基本方針」の策定及び　モデル市町村における「漁業の担い手確保・育成に関する計画」の策定を図る。                                                                                                                                    </t>
  </si>
  <si>
    <t xml:space="preserve">　漁業の担い手の確保・育成を図るため、国が育成しようと提案している中核的漁業者協業体モデルを作成する。
　望ましい中核的漁業者協業体モデルを作成し、その協業体モデルが実施する試験的な取り組み等について支援する。　　　　　　　　　　　　　　　　　　　　　　　                                                                                                                                                                                                                                                  </t>
  </si>
  <si>
    <t xml:space="preserve">　漁業生産の担い手を確保するため、（財）三重県農林水産支援センターに三重県漁業就業者確保育成センターを設置しており、中央の沿岸漁業就業者確保育成センター等との連携に努めるとともに相談窓口を設置し本県漁業のＰＲや漁業体験乗船研修等を実施し、漁業就業者の確保育成対策を図る。
①漁業就労促進事業
漁業就労促進委員会の開催、就業者発掘事業等
②体験乗船・漁業技術習得事業
体験乗船研修の実施等                                                                                                                 </t>
  </si>
  <si>
    <t xml:space="preserve">　中核的支援機関の横断的業務として、高度な情報処理機能を付加してプラットフォーム全体の情報共有を図るとともに、今後の需要が見込まれる利用者のＩＴ活用を推進するため、三重県農業技術情報システム（Ｍａｔｅシステム）を共有利用し農林漁業全体の情報システムとして運営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</si>
</sst>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176" fontId="0" fillId="0" borderId="0" xfId="0" applyNumberFormat="1" applyAlignment="1">
      <alignmen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35</v>
      </c>
    </row>
    <row r="2" spans="1:9" ht="13.5">
      <c r="A2" s="11" t="s">
        <v>28</v>
      </c>
      <c r="B2" s="12"/>
      <c r="C2" s="7" t="s">
        <v>29</v>
      </c>
      <c r="D2" s="7" t="s">
        <v>30</v>
      </c>
      <c r="E2" s="7" t="s">
        <v>31</v>
      </c>
      <c r="F2" s="7" t="s">
        <v>32</v>
      </c>
      <c r="G2" s="8" t="s">
        <v>27</v>
      </c>
      <c r="H2" s="7" t="s">
        <v>33</v>
      </c>
      <c r="I2" s="7" t="s">
        <v>34</v>
      </c>
    </row>
    <row r="3" spans="1:9" s="2" customFormat="1" ht="54">
      <c r="A3" s="3" t="str">
        <f>"40101"</f>
        <v>40101</v>
      </c>
      <c r="B3" s="3" t="s">
        <v>13</v>
      </c>
      <c r="C3" s="3" t="s">
        <v>44</v>
      </c>
      <c r="D3" s="3" t="s">
        <v>44</v>
      </c>
      <c r="E3" s="4">
        <v>931</v>
      </c>
      <c r="F3" s="4">
        <v>931</v>
      </c>
      <c r="G3" s="3" t="s">
        <v>45</v>
      </c>
      <c r="H3" s="3" t="s">
        <v>16</v>
      </c>
      <c r="I3" s="3" t="s">
        <v>46</v>
      </c>
    </row>
    <row r="4" spans="1:9" s="2" customFormat="1" ht="81">
      <c r="A4" s="3" t="str">
        <f>"40101"</f>
        <v>40101</v>
      </c>
      <c r="B4" s="3" t="s">
        <v>13</v>
      </c>
      <c r="C4" s="3" t="s">
        <v>47</v>
      </c>
      <c r="D4" s="3" t="s">
        <v>47</v>
      </c>
      <c r="E4" s="4">
        <v>2005</v>
      </c>
      <c r="F4" s="4">
        <v>2005</v>
      </c>
      <c r="G4" s="3" t="s">
        <v>48</v>
      </c>
      <c r="H4" s="3" t="s">
        <v>16</v>
      </c>
      <c r="I4" s="3" t="s">
        <v>46</v>
      </c>
    </row>
    <row r="5" spans="1:9" s="2" customFormat="1" ht="189">
      <c r="A5" s="3" t="str">
        <f>"40101"</f>
        <v>40101</v>
      </c>
      <c r="B5" s="3" t="s">
        <v>13</v>
      </c>
      <c r="C5" s="3" t="s">
        <v>14</v>
      </c>
      <c r="D5" s="3" t="s">
        <v>15</v>
      </c>
      <c r="E5" s="4">
        <v>4562</v>
      </c>
      <c r="F5" s="4">
        <v>2281</v>
      </c>
      <c r="G5" s="3" t="s">
        <v>66</v>
      </c>
      <c r="H5" s="3" t="s">
        <v>16</v>
      </c>
      <c r="I5" s="3" t="s">
        <v>46</v>
      </c>
    </row>
    <row r="6" spans="1:9" s="2" customFormat="1" ht="67.5">
      <c r="A6" s="3" t="str">
        <f aca="true" t="shared" si="0" ref="A6:A26">"40101"</f>
        <v>40101</v>
      </c>
      <c r="B6" s="3" t="s">
        <v>13</v>
      </c>
      <c r="C6" s="3" t="s">
        <v>7</v>
      </c>
      <c r="D6" s="3" t="s">
        <v>8</v>
      </c>
      <c r="E6" s="4">
        <v>26539</v>
      </c>
      <c r="F6" s="4">
        <v>150</v>
      </c>
      <c r="G6" s="3" t="s">
        <v>9</v>
      </c>
      <c r="H6" s="3" t="s">
        <v>16</v>
      </c>
      <c r="I6" s="3" t="s">
        <v>46</v>
      </c>
    </row>
    <row r="7" spans="1:9" s="2" customFormat="1" ht="67.5">
      <c r="A7" s="3" t="str">
        <f t="shared" si="0"/>
        <v>40101</v>
      </c>
      <c r="B7" s="3" t="s">
        <v>13</v>
      </c>
      <c r="C7" s="3" t="s">
        <v>7</v>
      </c>
      <c r="D7" s="3" t="s">
        <v>10</v>
      </c>
      <c r="E7" s="4">
        <v>13896</v>
      </c>
      <c r="F7" s="4">
        <v>13836</v>
      </c>
      <c r="G7" s="3" t="s">
        <v>11</v>
      </c>
      <c r="H7" s="3" t="s">
        <v>16</v>
      </c>
      <c r="I7" s="3" t="s">
        <v>46</v>
      </c>
    </row>
    <row r="8" spans="1:9" s="2" customFormat="1" ht="81">
      <c r="A8" s="3" t="str">
        <f t="shared" si="0"/>
        <v>40101</v>
      </c>
      <c r="B8" s="3" t="s">
        <v>13</v>
      </c>
      <c r="C8" s="3" t="s">
        <v>7</v>
      </c>
      <c r="D8" s="3" t="s">
        <v>12</v>
      </c>
      <c r="E8" s="4">
        <v>8060</v>
      </c>
      <c r="F8" s="4">
        <v>0</v>
      </c>
      <c r="G8" s="3" t="s">
        <v>0</v>
      </c>
      <c r="H8" s="3" t="s">
        <v>16</v>
      </c>
      <c r="I8" s="3" t="s">
        <v>46</v>
      </c>
    </row>
    <row r="9" spans="1:9" s="2" customFormat="1" ht="94.5">
      <c r="A9" s="3" t="str">
        <f t="shared" si="0"/>
        <v>40101</v>
      </c>
      <c r="B9" s="3" t="s">
        <v>13</v>
      </c>
      <c r="C9" s="3" t="s">
        <v>7</v>
      </c>
      <c r="D9" s="3" t="s">
        <v>1</v>
      </c>
      <c r="E9" s="4">
        <v>1087</v>
      </c>
      <c r="F9" s="4">
        <v>250</v>
      </c>
      <c r="G9" s="3" t="s">
        <v>2</v>
      </c>
      <c r="H9" s="3" t="s">
        <v>16</v>
      </c>
      <c r="I9" s="3" t="s">
        <v>46</v>
      </c>
    </row>
    <row r="10" spans="1:9" s="2" customFormat="1" ht="67.5">
      <c r="A10" s="3" t="str">
        <f t="shared" si="0"/>
        <v>40101</v>
      </c>
      <c r="B10" s="3" t="s">
        <v>13</v>
      </c>
      <c r="C10" s="3" t="s">
        <v>7</v>
      </c>
      <c r="D10" s="3" t="s">
        <v>3</v>
      </c>
      <c r="E10" s="4">
        <v>24075</v>
      </c>
      <c r="F10" s="4">
        <v>20304</v>
      </c>
      <c r="G10" s="3" t="s">
        <v>4</v>
      </c>
      <c r="H10" s="3" t="s">
        <v>16</v>
      </c>
      <c r="I10" s="3" t="s">
        <v>46</v>
      </c>
    </row>
    <row r="11" spans="1:9" s="2" customFormat="1" ht="94.5">
      <c r="A11" s="3" t="str">
        <f t="shared" si="0"/>
        <v>40101</v>
      </c>
      <c r="B11" s="3" t="s">
        <v>13</v>
      </c>
      <c r="C11" s="3" t="s">
        <v>5</v>
      </c>
      <c r="D11" s="3" t="s">
        <v>6</v>
      </c>
      <c r="E11" s="4">
        <v>2396</v>
      </c>
      <c r="F11" s="4">
        <v>1198</v>
      </c>
      <c r="G11" s="3" t="s">
        <v>17</v>
      </c>
      <c r="H11" s="3" t="s">
        <v>16</v>
      </c>
      <c r="I11" s="3" t="s">
        <v>46</v>
      </c>
    </row>
    <row r="12" spans="1:9" s="2" customFormat="1" ht="81">
      <c r="A12" s="3" t="str">
        <f t="shared" si="0"/>
        <v>40101</v>
      </c>
      <c r="B12" s="3" t="s">
        <v>13</v>
      </c>
      <c r="C12" s="3" t="s">
        <v>5</v>
      </c>
      <c r="D12" s="3" t="s">
        <v>18</v>
      </c>
      <c r="E12" s="4">
        <v>4865</v>
      </c>
      <c r="F12" s="4">
        <v>2433</v>
      </c>
      <c r="G12" s="3" t="s">
        <v>67</v>
      </c>
      <c r="H12" s="3" t="s">
        <v>16</v>
      </c>
      <c r="I12" s="3" t="s">
        <v>46</v>
      </c>
    </row>
    <row r="13" spans="1:9" s="2" customFormat="1" ht="27">
      <c r="A13" s="3" t="str">
        <f t="shared" si="0"/>
        <v>40101</v>
      </c>
      <c r="B13" s="3" t="s">
        <v>13</v>
      </c>
      <c r="C13" s="3" t="s">
        <v>5</v>
      </c>
      <c r="D13" s="3" t="s">
        <v>19</v>
      </c>
      <c r="E13" s="4">
        <v>700</v>
      </c>
      <c r="F13" s="4">
        <v>0</v>
      </c>
      <c r="G13" s="3" t="s">
        <v>20</v>
      </c>
      <c r="H13" s="3" t="s">
        <v>16</v>
      </c>
      <c r="I13" s="3" t="s">
        <v>46</v>
      </c>
    </row>
    <row r="14" spans="1:9" s="2" customFormat="1" ht="81">
      <c r="A14" s="3" t="str">
        <f t="shared" si="0"/>
        <v>40101</v>
      </c>
      <c r="B14" s="3" t="s">
        <v>13</v>
      </c>
      <c r="C14" s="3" t="s">
        <v>5</v>
      </c>
      <c r="D14" s="3" t="s">
        <v>21</v>
      </c>
      <c r="E14" s="4">
        <v>9000</v>
      </c>
      <c r="F14" s="4">
        <v>3000</v>
      </c>
      <c r="G14" s="3" t="s">
        <v>68</v>
      </c>
      <c r="H14" s="3" t="s">
        <v>16</v>
      </c>
      <c r="I14" s="3" t="s">
        <v>46</v>
      </c>
    </row>
    <row r="15" spans="1:9" s="2" customFormat="1" ht="40.5">
      <c r="A15" s="3" t="str">
        <f t="shared" si="0"/>
        <v>40101</v>
      </c>
      <c r="B15" s="3" t="s">
        <v>13</v>
      </c>
      <c r="C15" s="3" t="s">
        <v>5</v>
      </c>
      <c r="D15" s="3" t="s">
        <v>22</v>
      </c>
      <c r="E15" s="4">
        <v>2920</v>
      </c>
      <c r="F15" s="4">
        <v>974</v>
      </c>
      <c r="G15" s="3" t="s">
        <v>23</v>
      </c>
      <c r="H15" s="3" t="s">
        <v>16</v>
      </c>
      <c r="I15" s="3" t="s">
        <v>46</v>
      </c>
    </row>
    <row r="16" spans="1:9" s="2" customFormat="1" ht="67.5">
      <c r="A16" s="3" t="str">
        <f t="shared" si="0"/>
        <v>40101</v>
      </c>
      <c r="B16" s="3" t="s">
        <v>13</v>
      </c>
      <c r="C16" s="3" t="s">
        <v>5</v>
      </c>
      <c r="D16" s="3" t="s">
        <v>24</v>
      </c>
      <c r="E16" s="4">
        <v>900</v>
      </c>
      <c r="F16" s="4">
        <v>900</v>
      </c>
      <c r="G16" s="3" t="s">
        <v>69</v>
      </c>
      <c r="H16" s="3" t="s">
        <v>16</v>
      </c>
      <c r="I16" s="3" t="s">
        <v>46</v>
      </c>
    </row>
    <row r="17" spans="1:9" s="2" customFormat="1" ht="175.5">
      <c r="A17" s="3" t="str">
        <f t="shared" si="0"/>
        <v>40101</v>
      </c>
      <c r="B17" s="3" t="s">
        <v>13</v>
      </c>
      <c r="C17" s="3" t="s">
        <v>25</v>
      </c>
      <c r="D17" s="3" t="s">
        <v>26</v>
      </c>
      <c r="E17" s="4">
        <v>1110</v>
      </c>
      <c r="F17" s="4">
        <v>555</v>
      </c>
      <c r="G17" s="3" t="s">
        <v>71</v>
      </c>
      <c r="H17" s="3" t="s">
        <v>16</v>
      </c>
      <c r="I17" s="3" t="s">
        <v>46</v>
      </c>
    </row>
    <row r="18" spans="1:9" s="2" customFormat="1" ht="135">
      <c r="A18" s="3" t="str">
        <f t="shared" si="0"/>
        <v>40101</v>
      </c>
      <c r="B18" s="3" t="s">
        <v>13</v>
      </c>
      <c r="C18" s="3" t="s">
        <v>25</v>
      </c>
      <c r="D18" s="3" t="s">
        <v>52</v>
      </c>
      <c r="E18" s="4">
        <v>1000</v>
      </c>
      <c r="F18" s="4">
        <v>0</v>
      </c>
      <c r="G18" s="3" t="s">
        <v>70</v>
      </c>
      <c r="H18" s="3" t="s">
        <v>16</v>
      </c>
      <c r="I18" s="3" t="s">
        <v>46</v>
      </c>
    </row>
    <row r="19" spans="1:9" s="2" customFormat="1" ht="135">
      <c r="A19" s="3" t="str">
        <f t="shared" si="0"/>
        <v>40101</v>
      </c>
      <c r="B19" s="3" t="s">
        <v>13</v>
      </c>
      <c r="C19" s="3" t="s">
        <v>53</v>
      </c>
      <c r="D19" s="3" t="s">
        <v>54</v>
      </c>
      <c r="E19" s="4">
        <v>970</v>
      </c>
      <c r="F19" s="4">
        <v>485</v>
      </c>
      <c r="G19" s="3" t="s">
        <v>55</v>
      </c>
      <c r="H19" s="3" t="s">
        <v>16</v>
      </c>
      <c r="I19" s="3" t="s">
        <v>46</v>
      </c>
    </row>
    <row r="20" spans="1:9" s="2" customFormat="1" ht="175.5">
      <c r="A20" s="3" t="str">
        <f t="shared" si="0"/>
        <v>40101</v>
      </c>
      <c r="B20" s="3" t="s">
        <v>13</v>
      </c>
      <c r="C20" s="3" t="s">
        <v>53</v>
      </c>
      <c r="D20" s="3" t="s">
        <v>56</v>
      </c>
      <c r="E20" s="4">
        <v>13800</v>
      </c>
      <c r="F20" s="4">
        <v>6900</v>
      </c>
      <c r="G20" s="3" t="s">
        <v>57</v>
      </c>
      <c r="H20" s="3" t="s">
        <v>16</v>
      </c>
      <c r="I20" s="3" t="s">
        <v>46</v>
      </c>
    </row>
    <row r="21" spans="1:9" s="2" customFormat="1" ht="81">
      <c r="A21" s="3" t="str">
        <f t="shared" si="0"/>
        <v>40101</v>
      </c>
      <c r="B21" s="3" t="s">
        <v>13</v>
      </c>
      <c r="C21" s="3" t="s">
        <v>53</v>
      </c>
      <c r="D21" s="3" t="s">
        <v>58</v>
      </c>
      <c r="E21" s="4">
        <v>1998</v>
      </c>
      <c r="F21" s="4">
        <v>1106</v>
      </c>
      <c r="G21" s="3" t="s">
        <v>59</v>
      </c>
      <c r="H21" s="3" t="s">
        <v>16</v>
      </c>
      <c r="I21" s="3" t="s">
        <v>46</v>
      </c>
    </row>
    <row r="22" spans="1:9" s="2" customFormat="1" ht="81">
      <c r="A22" s="3" t="str">
        <f t="shared" si="0"/>
        <v>40101</v>
      </c>
      <c r="B22" s="3" t="s">
        <v>13</v>
      </c>
      <c r="C22" s="3" t="s">
        <v>53</v>
      </c>
      <c r="D22" s="3" t="s">
        <v>60</v>
      </c>
      <c r="E22" s="4">
        <v>786</v>
      </c>
      <c r="F22" s="4">
        <v>443</v>
      </c>
      <c r="G22" s="3" t="s">
        <v>61</v>
      </c>
      <c r="H22" s="3" t="s">
        <v>16</v>
      </c>
      <c r="I22" s="3" t="s">
        <v>46</v>
      </c>
    </row>
    <row r="23" spans="1:9" s="2" customFormat="1" ht="40.5">
      <c r="A23" s="3" t="str">
        <f t="shared" si="0"/>
        <v>40101</v>
      </c>
      <c r="B23" s="3" t="s">
        <v>13</v>
      </c>
      <c r="C23" s="3" t="s">
        <v>62</v>
      </c>
      <c r="D23" s="3" t="s">
        <v>63</v>
      </c>
      <c r="E23" s="4">
        <v>1802</v>
      </c>
      <c r="F23" s="4">
        <v>901</v>
      </c>
      <c r="G23" s="3" t="s">
        <v>64</v>
      </c>
      <c r="H23" s="3" t="s">
        <v>16</v>
      </c>
      <c r="I23" s="3" t="s">
        <v>46</v>
      </c>
    </row>
    <row r="24" spans="1:9" s="2" customFormat="1" ht="189">
      <c r="A24" s="3" t="str">
        <f t="shared" si="0"/>
        <v>40101</v>
      </c>
      <c r="B24" s="3" t="s">
        <v>13</v>
      </c>
      <c r="C24" s="3" t="s">
        <v>62</v>
      </c>
      <c r="D24" s="3" t="s">
        <v>65</v>
      </c>
      <c r="E24" s="4">
        <v>780</v>
      </c>
      <c r="F24" s="4">
        <v>780</v>
      </c>
      <c r="G24" s="3" t="s">
        <v>72</v>
      </c>
      <c r="H24" s="3" t="s">
        <v>16</v>
      </c>
      <c r="I24" s="3" t="s">
        <v>46</v>
      </c>
    </row>
    <row r="25" spans="1:9" s="2" customFormat="1" ht="81">
      <c r="A25" s="3" t="str">
        <f t="shared" si="0"/>
        <v>40101</v>
      </c>
      <c r="B25" s="3" t="s">
        <v>13</v>
      </c>
      <c r="C25" s="3" t="s">
        <v>62</v>
      </c>
      <c r="D25" s="3" t="s">
        <v>49</v>
      </c>
      <c r="E25" s="4">
        <v>600</v>
      </c>
      <c r="F25" s="4">
        <v>300</v>
      </c>
      <c r="G25" s="3" t="s">
        <v>73</v>
      </c>
      <c r="H25" s="3" t="s">
        <v>16</v>
      </c>
      <c r="I25" s="3" t="s">
        <v>46</v>
      </c>
    </row>
    <row r="26" spans="1:9" s="2" customFormat="1" ht="162">
      <c r="A26" s="3" t="str">
        <f t="shared" si="0"/>
        <v>40101</v>
      </c>
      <c r="B26" s="3" t="s">
        <v>13</v>
      </c>
      <c r="C26" s="3" t="s">
        <v>50</v>
      </c>
      <c r="D26" s="3" t="s">
        <v>51</v>
      </c>
      <c r="E26" s="4">
        <v>1848</v>
      </c>
      <c r="F26" s="4">
        <v>924</v>
      </c>
      <c r="G26" s="3" t="s">
        <v>74</v>
      </c>
      <c r="H26" s="3" t="s">
        <v>16</v>
      </c>
      <c r="I26" s="3" t="s">
        <v>46</v>
      </c>
    </row>
    <row r="27" spans="1:9" s="2" customFormat="1" ht="175.5">
      <c r="A27" s="3" t="str">
        <f>"40101"</f>
        <v>40101</v>
      </c>
      <c r="B27" s="3" t="s">
        <v>13</v>
      </c>
      <c r="C27" s="3" t="s">
        <v>36</v>
      </c>
      <c r="D27" s="3" t="s">
        <v>37</v>
      </c>
      <c r="E27" s="4">
        <v>12781</v>
      </c>
      <c r="F27" s="4">
        <v>12781</v>
      </c>
      <c r="G27" s="3" t="s">
        <v>38</v>
      </c>
      <c r="H27" s="3" t="s">
        <v>16</v>
      </c>
      <c r="I27" s="3" t="s">
        <v>46</v>
      </c>
    </row>
    <row r="28" spans="1:9" s="2" customFormat="1" ht="229.5">
      <c r="A28" s="3" t="str">
        <f>"40101"</f>
        <v>40101</v>
      </c>
      <c r="B28" s="3" t="s">
        <v>13</v>
      </c>
      <c r="C28" s="3" t="s">
        <v>36</v>
      </c>
      <c r="D28" s="3" t="s">
        <v>39</v>
      </c>
      <c r="E28" s="4">
        <v>10888</v>
      </c>
      <c r="F28" s="4">
        <v>10888</v>
      </c>
      <c r="G28" s="3" t="s">
        <v>40</v>
      </c>
      <c r="H28" s="3" t="s">
        <v>16</v>
      </c>
      <c r="I28" s="3" t="s">
        <v>46</v>
      </c>
    </row>
    <row r="29" spans="1:9" s="2" customFormat="1" ht="216">
      <c r="A29" s="3" t="str">
        <f>"40101"</f>
        <v>40101</v>
      </c>
      <c r="B29" s="3" t="s">
        <v>13</v>
      </c>
      <c r="C29" s="3" t="s">
        <v>36</v>
      </c>
      <c r="D29" s="3" t="s">
        <v>41</v>
      </c>
      <c r="E29" s="4">
        <v>6870</v>
      </c>
      <c r="F29" s="4">
        <v>6870</v>
      </c>
      <c r="G29" s="3" t="s">
        <v>42</v>
      </c>
      <c r="H29" s="3" t="s">
        <v>16</v>
      </c>
      <c r="I29" s="3" t="s">
        <v>46</v>
      </c>
    </row>
    <row r="30" spans="1:9" s="2" customFormat="1" ht="94.5">
      <c r="A30" s="3" t="str">
        <f>"40101"</f>
        <v>40101</v>
      </c>
      <c r="B30" s="3" t="s">
        <v>13</v>
      </c>
      <c r="C30" s="3" t="s">
        <v>36</v>
      </c>
      <c r="D30" s="3" t="s">
        <v>43</v>
      </c>
      <c r="E30" s="4">
        <v>4461</v>
      </c>
      <c r="F30" s="4">
        <v>4461</v>
      </c>
      <c r="G30" s="3" t="s">
        <v>75</v>
      </c>
      <c r="H30" s="3" t="s">
        <v>16</v>
      </c>
      <c r="I30" s="3" t="s">
        <v>46</v>
      </c>
    </row>
    <row r="32" ht="13.5">
      <c r="E32" s="10"/>
    </row>
  </sheetData>
  <mergeCells count="1">
    <mergeCell ref="A2:B2"/>
  </mergeCells>
  <printOptions/>
  <pageMargins left="0.75" right="0.75" top="0.5" bottom="0.49"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