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9450" activeTab="0"/>
  </bookViews>
  <sheets>
    <sheet name="５１１" sheetId="1" r:id="rId1"/>
  </sheets>
  <definedNames/>
  <calcPr fullCalcOnLoad="1"/>
</workbook>
</file>

<file path=xl/sharedStrings.xml><?xml version="1.0" encoding="utf-8"?>
<sst xmlns="http://schemas.openxmlformats.org/spreadsheetml/2006/main" count="129" uniqueCount="56">
  <si>
    <t>（単位：千円）</t>
  </si>
  <si>
    <t>事業概要（目的）</t>
  </si>
  <si>
    <t xml:space="preserve">　三重県と河南省は、１９８６年に締結した友好提携に基づき、両県省間の相互理解と友好交流を深めるため、政府代表団を相互に派遣するほか青年技術研修生の受入、専門技術視察団の受入、職員の相互派遣、河南省主催国際交流事業への代表団の派遣を実施してきた。
　平成１３年度は、友好提携１５周年記念式典に合わせて、政府代表団を河南省へ派遣するほか、河南省から派遣される中学生１２名を受け入れる。
　また、三重県・河南省行政交流事業による三重県職員と河南省職員の相互派遣・受入を実施する。                                                                                                                                              </t>
  </si>
  <si>
    <t xml:space="preserve">三重・パラオ友好交流推進事業費                              </t>
  </si>
  <si>
    <t xml:space="preserve">パラオ共和国との友好提携５周年記念事業
 ・パラオ共和国大統領ほか政府代表団受入
 ・記念式典・友好交流事業についての覚書調印
 ・知事・議長主催招宴
 ・県内視察    代表団在県日数　４日間
パラオ青少年交流
 ・パラオ青少年受入
 ・ホームステイ等による県民との交流                                                                    </t>
  </si>
  <si>
    <t xml:space="preserve">国際交流員・留学生住宅提供事業費                            </t>
  </si>
  <si>
    <t xml:space="preserve">  国際交流員に対し住宅及び関連する調度品類を用意し、より快適な生活環境を提供することにより、受入目的の達成を容易にし、業務の一層の充実を図る。
　国際交流員用住宅　１名分１室
ほか３名は、県職員用官舎、県立看護大学職員用宿舎を提供。                                                                                                                                                                                                                                                                                                                                                                      </t>
  </si>
  <si>
    <t xml:space="preserve">留学生センター管理運営費                                    </t>
  </si>
  <si>
    <t xml:space="preserve">生活部                        </t>
  </si>
  <si>
    <t>政策体系名</t>
  </si>
  <si>
    <t>事業名</t>
  </si>
  <si>
    <t>細事業名</t>
  </si>
  <si>
    <t>事業費</t>
  </si>
  <si>
    <t>県費</t>
  </si>
  <si>
    <t>部局名</t>
  </si>
  <si>
    <t>所属名</t>
  </si>
  <si>
    <t xml:space="preserve">　一般旅券の発給に関する事務（旅券法施行令による受託事務）
①一般旅券発給事務　　　 １７，４１８千円
②業務補助職員賃金・社会保険料
　　　　　　　　　　　　　　　　　３９，２８５千円
③窓口接遇研修　　　　　　　　　　 ６０千円
④（財）三重県国際交流財団委託料
 　　　　　　　　　　　　　　　　 １６，８１３千円
⑤伊勢旅券コーナー警備保障委託料
                                        　５７千円
⑥伊勢旅券コーナー移設関連経費
                                      　８６２千円
＊旅券センターでの日曜交付の実施。
＊伊勢旅券センターを県伊勢庁舎内に移設する。                                                          </t>
  </si>
  <si>
    <t xml:space="preserve">国際課                                  </t>
  </si>
  <si>
    <t xml:space="preserve">　三重県留学生センター（いなずま会館）は、昭和５９年９月に竣工し、留学生・研修員用の個室７室と一時帰国者用個室１室があり、その管理運営を行う。                                                                                                                                                                                                                                                                                                                                                                                                                                                                                                    </t>
  </si>
  <si>
    <t xml:space="preserve">国際協力推進事業費                                          </t>
  </si>
  <si>
    <t xml:space="preserve">海外技術研修員受入事業費                                    </t>
  </si>
  <si>
    <t xml:space="preserve">　開発途上国から中堅技術者を受け入れ、わが国の進んだ技術を修得させ、相手国の経済発展に貢献し得る人材を育成するとともに、県民との交流を通じて相互理解と国際親善を図る。　　　　　　　　　　　　　　　　　　　　　　　受入期間：６月から３月までの１０か月間            　　　　　（（財）三重県国際交流財団に委託）　　    　受入人数：９名                                                                                                                                                                                                                                                                                                        </t>
  </si>
  <si>
    <t xml:space="preserve">海外自治体職員協力交流事業費                                </t>
  </si>
  <si>
    <t xml:space="preserve">　海外の地方自治体職員を受け入れ、「協力交流研修員」として委嘱し、各分野での研修・研究を通じて、日本の行政事情に通暁させ、地域の国際化推進及び自治体交流の推進を図る。
　また、他の都道府県が当該事業の「協力交流研修員」として委嘱している海外の自治体職員のうち希望者を対象にICETT環境特別研修を実施し、三重県の先進環境技 術の移転を行うとともに、三重県及びICETTの国内外へのPRを図る。
受入人数：２名
受入期間：６か月（本県５か月）
ICETT環境特別研修人数：
  他都道府県の協力交流研修員を含む10名                                                                                            </t>
  </si>
  <si>
    <t xml:space="preserve">地域国際化推進事業費                                        </t>
  </si>
  <si>
    <t xml:space="preserve">外国青年招致事業費                                          </t>
  </si>
  <si>
    <t xml:space="preserve">  地域レベルでの国際化を推進するため、国際交流員４名を招致するとともに、外国語教育の充実のため、外国語指導助手を招致する。
①外国青年招致事業費
②CIRみえステップアップ事業費                                                                                                                                                                                                                                                                                                                                                                                                 </t>
  </si>
  <si>
    <t xml:space="preserve">（財）自治体国際化協会負担金                                </t>
  </si>
  <si>
    <t xml:space="preserve">　地域の国際化を推進する地方公共団体の共同組織として、自治省、外務省、文部省の協力を得て、１９８８年に設立された（財）自治体国際化協会への負担金、及び外国青年招致事業にかかる会費。
ＣＩＲ招致人数　４人
招致期間
中国：平成１３年４月～１４年４月
ブラジル：平成１３年４月～１４年４月
英語圏２名：平成１３年７月～１４年７月                                                                                                                                                                </t>
  </si>
  <si>
    <t xml:space="preserve">　地域の国際化を総合的に進めようとする市町村の事業に様々な指導、助言及び情報提供を行うことにより、国際交流事業等に一般住民が広く参加できる機会の創出を促進するとともに、姉妹友好提携への事業展開の検討を行うことによって、地域の文化おこしに向けた取り組みを支援する。
　また、県内在住外国人との共生のため、市町村やボランティア団体等が行う意見交換会・相談会等に対し、助言と支援を行っていく。　
　さらに、国際交流・協力主管課による全国協議会やブロック会議等に参加して情報交換を図る。                                                                                                                                                            </t>
  </si>
  <si>
    <t xml:space="preserve">在住外国人共生社会推進先進国調査事業費                      </t>
  </si>
  <si>
    <t>　外国人との共生社会づくりに取り組んでいる先進国（ドイツ等）の事例を調査し、本県の施策に生かす。</t>
  </si>
  <si>
    <t xml:space="preserve">国際交流活動促進支援事業費                                  </t>
  </si>
  <si>
    <t xml:space="preserve">（財）三重県国際交流財団負担金                              </t>
  </si>
  <si>
    <t xml:space="preserve">　民間の国際交流団体の中心として、情報提供や連絡調整及び独自の国際交流事業を実施することを目的に平成３年５月に設立された（財）三重県国際交流財団のより活発かつ円滑な運営を支援する。
　県からの派遣職員について、「職員の分限に関する条例」第２６条第５項で支給されない手当分を負担する。                                                                                                                                                                                                                                                                                                                            </t>
  </si>
  <si>
    <t xml:space="preserve">（財）三重県国際交流財団管理費補助金                        </t>
  </si>
  <si>
    <t xml:space="preserve">　民間の国際交流団体の中核として、情報提供や連絡調整及び独自の国際交流事業を実施することを目的に平成３年５月に設立された（財）三重県国際交流財団の常務理事、プロパー職員及び専門臨職の人件費を補助するとともに、建物使用料について補助を行い、財団のより活発かつ円滑な運営に資すこととする。                                                                                                                                                                                                                                                                                                                                                      </t>
  </si>
  <si>
    <t xml:space="preserve">（財）三重県国際交流財団事業費補助金                        </t>
  </si>
  <si>
    <t xml:space="preserve">　民間の国際交流団体の中核として、情報提供や連絡調整及び独自の国際交流事業を行うことを目的に平成３年５月に設立された（財）三重県国際交流財団の基金運用環境は引き続き芳しくなく、財団の事業展開にあたって支障を生じていることから、国際交流の中核に相応しい自主的、創造的活動が行えるよう、自主事業費の補助を行う。                                                                                                                                                                                                                                                                                                                                </t>
  </si>
  <si>
    <t xml:space="preserve">民間国際交流団体補助金                                      </t>
  </si>
  <si>
    <t xml:space="preserve">　本県における民間国際交流団体の組織化を進めるとともに、団体活動を支援し、民間レベルの国際交流の芽を守り育てるため、（財）三重県国際交流財団の行う団体助成事業を支援する。                                                                                                                                                                                                                                                                                                                                                                                                                                                                        </t>
  </si>
  <si>
    <t xml:space="preserve">国際化推進事業費                                            </t>
  </si>
  <si>
    <t xml:space="preserve">国際交流・協力の推進                                                                                                    </t>
  </si>
  <si>
    <t xml:space="preserve">渡航事務費                                                  </t>
  </si>
  <si>
    <t xml:space="preserve">　国際化を総合的に推進するため、姉妹友好交流を推進するとともに、関係機関等との連絡調整を図り、国際化関連情報の収集に努める。
①業務補助職員賃金・社会保険料
　　　　　　　　　　　　　　　　２，１４２千円
②地方行政等受入事業　２，０００千円
③日西友好推進事業　 　　　４８６千円
④姉妹友好交流推進団体補助金
                                １，０００千円                                                                                                                                                                                                                    </t>
  </si>
  <si>
    <t xml:space="preserve">国際化対応人材育成事業費                                    </t>
  </si>
  <si>
    <t xml:space="preserve">海外自治体等職員派遣事業費                                  </t>
  </si>
  <si>
    <t xml:space="preserve">  地方公共団体の国際化への対応と国際交流をより定着的かつ日常的なものへと発展させ、あわせて国際化に対応できる人材育成を図るため、自治体国際化協会海外事務所及び外務省に職員を派遣するとともに、職員の語学力を開発する。
(財)自治体国際化協会ｼﾄﾞﾆｰ事務所派遣
　１名　平成１２年４月～平成１４年３月
 外務省ロスアンジェルス総領事館派遣
   １名　平成１２年４月～平成１４年４月
 外務省オークランド総領事館派遣
   １名　平成１３年４月～平成１５年４月
職員語学力開発　英語１名、ﾎﾟﾙﾄｶﾞﾙ語１名  </t>
  </si>
  <si>
    <t xml:space="preserve">留学生支援事業費                                            </t>
  </si>
  <si>
    <t>　国際性豊かな人材の育成と国際交流を通じての人づくりに貢献する。
（１）海外留学生支援事業
 ①対象者
　(1)長期留学生　三重県に住所を有する者の子弟又は三重県に住所を有する者で、海外の大学等に私費で概ね１年以上留学する成績優秀な者。
　(2)短期留学生　三重県に住所を有する者の子弟又は三重県に住所を有する者で、日本国内の大学に在学中、海外の大学等との学生交流に関する協定に基づき、海外の大学等に概ね ６か月以上１年未満私費で留学する者。
（２）外国人留学生支援事業
 ①対象者
    三重県内の大学等に１年間継続して在学する成績優秀な私費外国人留学生</t>
  </si>
  <si>
    <t xml:space="preserve">昭和学寮顕彰人材育成基金積立金                              </t>
  </si>
  <si>
    <t xml:space="preserve">昭和学寮顕彰人材育成基金積立金                                                                                                                                                                                                                                                                                                                                                                                                                                                                                                                                                                                                                  </t>
  </si>
  <si>
    <t xml:space="preserve">国際交流推進事業費                                          </t>
  </si>
  <si>
    <t xml:space="preserve">移住関係団体等補助負担金                                    </t>
  </si>
  <si>
    <t xml:space="preserve">  海外移住関係団体（（財）海外日系人協会）に対する支援を行い、海外移住者及び日系人の福利向上を図る。
○海外日系人協会
　海外の日系人との連絡や協力を保ち、日本が実施する国際協力や国際交流事業等に協力することにより、海外諸国の対日理解の促進と各国間の親善と相互の繁栄に寄与することを目的としている。主な事業として、機関誌の発行、海外日系人大会の開催、日系留学生研修等を実施している。                                                                                                                                                                                                                                            </t>
  </si>
  <si>
    <t xml:space="preserve">日中友好推進事業費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</si>
</sst>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
    <font>
      <sz val="11"/>
      <name val="ＭＳ Ｐゴシック"/>
      <family val="3"/>
    </font>
    <font>
      <sz val="6"/>
      <name val="ＭＳ Ｐゴシック"/>
      <family val="3"/>
    </font>
  </fonts>
  <fills count="2">
    <fill>
      <patternFill/>
    </fill>
    <fill>
      <patternFill patternType="gray125"/>
    </fill>
  </fills>
  <borders count="5">
    <border>
      <left/>
      <right/>
      <top/>
      <bottom/>
      <diagonal/>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1">
    <xf numFmtId="0" fontId="0" fillId="0" borderId="0" xfId="0" applyAlignment="1">
      <alignment/>
    </xf>
    <xf numFmtId="0" fontId="0" fillId="0" borderId="0" xfId="0" applyAlignment="1">
      <alignment wrapText="1"/>
    </xf>
    <xf numFmtId="0" fontId="0" fillId="0" borderId="1" xfId="0" applyBorder="1" applyAlignment="1">
      <alignment vertical="top" wrapText="1"/>
    </xf>
    <xf numFmtId="176" fontId="0" fillId="0" borderId="1" xfId="0" applyNumberFormat="1" applyBorder="1" applyAlignment="1">
      <alignment vertical="top" wrapText="1"/>
    </xf>
    <xf numFmtId="0" fontId="0" fillId="0" borderId="2" xfId="0" applyBorder="1" applyAlignment="1">
      <alignment/>
    </xf>
    <xf numFmtId="0" fontId="0" fillId="0" borderId="2" xfId="0" applyBorder="1" applyAlignment="1">
      <alignment wrapText="1"/>
    </xf>
    <xf numFmtId="0" fontId="0" fillId="0" borderId="1" xfId="0" applyBorder="1" applyAlignment="1">
      <alignment horizontal="center"/>
    </xf>
    <xf numFmtId="0" fontId="0" fillId="0" borderId="1" xfId="0" applyBorder="1" applyAlignment="1">
      <alignment horizontal="center" wrapText="1"/>
    </xf>
    <xf numFmtId="0" fontId="0" fillId="0" borderId="2" xfId="0" applyBorder="1" applyAlignment="1">
      <alignment horizontal="right"/>
    </xf>
    <xf numFmtId="0" fontId="0" fillId="0" borderId="3" xfId="0" applyBorder="1" applyAlignment="1">
      <alignment horizontal="center"/>
    </xf>
    <xf numFmtId="0" fontId="0" fillId="0" borderId="4" xfId="0" applyBorder="1" applyAlignment="1">
      <alignment horizont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2"/>
  <sheetViews>
    <sheetView tabSelected="1" workbookViewId="0" topLeftCell="A1">
      <selection activeCell="A1" sqref="A1"/>
    </sheetView>
  </sheetViews>
  <sheetFormatPr defaultColWidth="9.00390625" defaultRowHeight="13.5"/>
  <cols>
    <col min="2" max="4" width="25.625" style="0" customWidth="1"/>
    <col min="7" max="7" width="35.625" style="1" customWidth="1"/>
    <col min="8" max="9" width="10.625" style="0" customWidth="1"/>
  </cols>
  <sheetData>
    <row r="1" spans="1:9" ht="13.5">
      <c r="A1" s="4"/>
      <c r="B1" s="4"/>
      <c r="C1" s="4"/>
      <c r="D1" s="4"/>
      <c r="E1" s="4"/>
      <c r="F1" s="4"/>
      <c r="G1" s="5"/>
      <c r="H1" s="4"/>
      <c r="I1" s="8" t="s">
        <v>0</v>
      </c>
    </row>
    <row r="2" spans="1:9" ht="13.5">
      <c r="A2" s="9" t="s">
        <v>9</v>
      </c>
      <c r="B2" s="10"/>
      <c r="C2" s="6" t="s">
        <v>10</v>
      </c>
      <c r="D2" s="6" t="s">
        <v>11</v>
      </c>
      <c r="E2" s="6" t="s">
        <v>12</v>
      </c>
      <c r="F2" s="6" t="s">
        <v>13</v>
      </c>
      <c r="G2" s="7" t="s">
        <v>1</v>
      </c>
      <c r="H2" s="6" t="s">
        <v>14</v>
      </c>
      <c r="I2" s="6" t="s">
        <v>15</v>
      </c>
    </row>
    <row r="3" spans="1:9" ht="202.5">
      <c r="A3" s="2" t="str">
        <f aca="true" t="shared" si="0" ref="A3:A22">"50101"</f>
        <v>50101</v>
      </c>
      <c r="B3" s="2" t="s">
        <v>42</v>
      </c>
      <c r="C3" s="2" t="s">
        <v>43</v>
      </c>
      <c r="D3" s="2" t="s">
        <v>43</v>
      </c>
      <c r="E3" s="3">
        <v>74495</v>
      </c>
      <c r="F3" s="3">
        <v>0</v>
      </c>
      <c r="G3" s="2" t="s">
        <v>16</v>
      </c>
      <c r="H3" s="2" t="s">
        <v>8</v>
      </c>
      <c r="I3" s="2" t="s">
        <v>17</v>
      </c>
    </row>
    <row r="4" spans="1:9" ht="148.5">
      <c r="A4" s="2" t="str">
        <f t="shared" si="0"/>
        <v>50101</v>
      </c>
      <c r="B4" s="2" t="s">
        <v>42</v>
      </c>
      <c r="C4" s="2" t="s">
        <v>52</v>
      </c>
      <c r="D4" s="2" t="s">
        <v>53</v>
      </c>
      <c r="E4" s="3">
        <v>500</v>
      </c>
      <c r="F4" s="3">
        <v>500</v>
      </c>
      <c r="G4" s="2" t="s">
        <v>54</v>
      </c>
      <c r="H4" s="2" t="s">
        <v>8</v>
      </c>
      <c r="I4" s="2" t="s">
        <v>17</v>
      </c>
    </row>
    <row r="5" spans="1:9" ht="189">
      <c r="A5" s="2" t="str">
        <f t="shared" si="0"/>
        <v>50101</v>
      </c>
      <c r="B5" s="2" t="s">
        <v>42</v>
      </c>
      <c r="C5" s="2" t="s">
        <v>52</v>
      </c>
      <c r="D5" s="2" t="s">
        <v>55</v>
      </c>
      <c r="E5" s="3">
        <v>6038</v>
      </c>
      <c r="F5" s="3">
        <v>2048</v>
      </c>
      <c r="G5" s="2" t="s">
        <v>2</v>
      </c>
      <c r="H5" s="2" t="s">
        <v>8</v>
      </c>
      <c r="I5" s="2" t="s">
        <v>17</v>
      </c>
    </row>
    <row r="6" spans="1:9" ht="121.5">
      <c r="A6" s="2" t="str">
        <f t="shared" si="0"/>
        <v>50101</v>
      </c>
      <c r="B6" s="2" t="s">
        <v>42</v>
      </c>
      <c r="C6" s="2" t="s">
        <v>52</v>
      </c>
      <c r="D6" s="2" t="s">
        <v>3</v>
      </c>
      <c r="E6" s="3">
        <v>5140</v>
      </c>
      <c r="F6" s="3">
        <v>240</v>
      </c>
      <c r="G6" s="2" t="s">
        <v>4</v>
      </c>
      <c r="H6" s="2" t="s">
        <v>8</v>
      </c>
      <c r="I6" s="2" t="s">
        <v>17</v>
      </c>
    </row>
    <row r="7" spans="1:9" ht="94.5">
      <c r="A7" s="2" t="str">
        <f t="shared" si="0"/>
        <v>50101</v>
      </c>
      <c r="B7" s="2" t="s">
        <v>42</v>
      </c>
      <c r="C7" s="2" t="s">
        <v>52</v>
      </c>
      <c r="D7" s="2" t="s">
        <v>5</v>
      </c>
      <c r="E7" s="3">
        <v>1096</v>
      </c>
      <c r="F7" s="3">
        <v>973</v>
      </c>
      <c r="G7" s="2" t="s">
        <v>6</v>
      </c>
      <c r="H7" s="2" t="s">
        <v>8</v>
      </c>
      <c r="I7" s="2" t="s">
        <v>17</v>
      </c>
    </row>
    <row r="8" spans="1:9" ht="54">
      <c r="A8" s="2" t="str">
        <f t="shared" si="0"/>
        <v>50101</v>
      </c>
      <c r="B8" s="2" t="s">
        <v>42</v>
      </c>
      <c r="C8" s="2" t="s">
        <v>52</v>
      </c>
      <c r="D8" s="2" t="s">
        <v>7</v>
      </c>
      <c r="E8" s="3">
        <v>1625</v>
      </c>
      <c r="F8" s="3">
        <v>326</v>
      </c>
      <c r="G8" s="2" t="s">
        <v>18</v>
      </c>
      <c r="H8" s="2" t="s">
        <v>8</v>
      </c>
      <c r="I8" s="2" t="s">
        <v>17</v>
      </c>
    </row>
    <row r="9" spans="1:9" ht="108">
      <c r="A9" s="2" t="str">
        <f t="shared" si="0"/>
        <v>50101</v>
      </c>
      <c r="B9" s="2" t="s">
        <v>42</v>
      </c>
      <c r="C9" s="2" t="s">
        <v>19</v>
      </c>
      <c r="D9" s="2" t="s">
        <v>20</v>
      </c>
      <c r="E9" s="3">
        <v>24602</v>
      </c>
      <c r="F9" s="3">
        <v>12301</v>
      </c>
      <c r="G9" s="2" t="s">
        <v>21</v>
      </c>
      <c r="H9" s="2" t="s">
        <v>8</v>
      </c>
      <c r="I9" s="2" t="s">
        <v>17</v>
      </c>
    </row>
    <row r="10" spans="1:9" ht="202.5">
      <c r="A10" s="2" t="str">
        <f t="shared" si="0"/>
        <v>50101</v>
      </c>
      <c r="B10" s="2" t="s">
        <v>42</v>
      </c>
      <c r="C10" s="2" t="s">
        <v>19</v>
      </c>
      <c r="D10" s="2" t="s">
        <v>22</v>
      </c>
      <c r="E10" s="3">
        <v>5907</v>
      </c>
      <c r="F10" s="3">
        <v>908</v>
      </c>
      <c r="G10" s="2" t="s">
        <v>23</v>
      </c>
      <c r="H10" s="2" t="s">
        <v>8</v>
      </c>
      <c r="I10" s="2" t="s">
        <v>17</v>
      </c>
    </row>
    <row r="11" spans="1:9" ht="81">
      <c r="A11" s="2" t="str">
        <f t="shared" si="0"/>
        <v>50101</v>
      </c>
      <c r="B11" s="2" t="s">
        <v>42</v>
      </c>
      <c r="C11" s="2" t="s">
        <v>24</v>
      </c>
      <c r="D11" s="2" t="s">
        <v>25</v>
      </c>
      <c r="E11" s="3">
        <v>4594</v>
      </c>
      <c r="F11" s="3">
        <v>4594</v>
      </c>
      <c r="G11" s="2" t="s">
        <v>26</v>
      </c>
      <c r="H11" s="2" t="s">
        <v>8</v>
      </c>
      <c r="I11" s="2" t="s">
        <v>17</v>
      </c>
    </row>
    <row r="12" spans="1:9" ht="135">
      <c r="A12" s="2" t="str">
        <f t="shared" si="0"/>
        <v>50101</v>
      </c>
      <c r="B12" s="2" t="s">
        <v>42</v>
      </c>
      <c r="C12" s="2" t="s">
        <v>24</v>
      </c>
      <c r="D12" s="2" t="s">
        <v>27</v>
      </c>
      <c r="E12" s="3">
        <v>22906</v>
      </c>
      <c r="F12" s="3">
        <v>1906</v>
      </c>
      <c r="G12" s="2" t="s">
        <v>28</v>
      </c>
      <c r="H12" s="2" t="s">
        <v>8</v>
      </c>
      <c r="I12" s="2" t="s">
        <v>17</v>
      </c>
    </row>
    <row r="13" spans="1:9" ht="189">
      <c r="A13" s="2" t="str">
        <f t="shared" si="0"/>
        <v>50101</v>
      </c>
      <c r="B13" s="2" t="s">
        <v>42</v>
      </c>
      <c r="C13" s="2" t="s">
        <v>24</v>
      </c>
      <c r="D13" s="2" t="s">
        <v>24</v>
      </c>
      <c r="E13" s="3">
        <v>1330</v>
      </c>
      <c r="F13" s="3">
        <v>1330</v>
      </c>
      <c r="G13" s="2" t="s">
        <v>29</v>
      </c>
      <c r="H13" s="2" t="s">
        <v>8</v>
      </c>
      <c r="I13" s="2" t="s">
        <v>17</v>
      </c>
    </row>
    <row r="14" spans="1:9" ht="40.5">
      <c r="A14" s="2" t="str">
        <f t="shared" si="0"/>
        <v>50101</v>
      </c>
      <c r="B14" s="2" t="s">
        <v>42</v>
      </c>
      <c r="C14" s="2" t="s">
        <v>24</v>
      </c>
      <c r="D14" s="2" t="s">
        <v>30</v>
      </c>
      <c r="E14" s="3">
        <v>600</v>
      </c>
      <c r="F14" s="3">
        <v>600</v>
      </c>
      <c r="G14" s="2" t="s">
        <v>31</v>
      </c>
      <c r="H14" s="2" t="s">
        <v>8</v>
      </c>
      <c r="I14" s="2" t="s">
        <v>17</v>
      </c>
    </row>
    <row r="15" spans="1:9" ht="108">
      <c r="A15" s="2" t="str">
        <f t="shared" si="0"/>
        <v>50101</v>
      </c>
      <c r="B15" s="2" t="s">
        <v>42</v>
      </c>
      <c r="C15" s="2" t="s">
        <v>32</v>
      </c>
      <c r="D15" s="2" t="s">
        <v>33</v>
      </c>
      <c r="E15" s="3">
        <v>953</v>
      </c>
      <c r="F15" s="3">
        <v>953</v>
      </c>
      <c r="G15" s="2" t="s">
        <v>34</v>
      </c>
      <c r="H15" s="2" t="s">
        <v>8</v>
      </c>
      <c r="I15" s="2" t="s">
        <v>17</v>
      </c>
    </row>
    <row r="16" spans="1:9" ht="108">
      <c r="A16" s="2" t="str">
        <f t="shared" si="0"/>
        <v>50101</v>
      </c>
      <c r="B16" s="2" t="s">
        <v>42</v>
      </c>
      <c r="C16" s="2" t="s">
        <v>32</v>
      </c>
      <c r="D16" s="2" t="s">
        <v>35</v>
      </c>
      <c r="E16" s="3">
        <v>32802</v>
      </c>
      <c r="F16" s="3">
        <v>32802</v>
      </c>
      <c r="G16" s="2" t="s">
        <v>36</v>
      </c>
      <c r="H16" s="2" t="s">
        <v>8</v>
      </c>
      <c r="I16" s="2" t="s">
        <v>17</v>
      </c>
    </row>
    <row r="17" spans="1:9" ht="108">
      <c r="A17" s="2" t="str">
        <f t="shared" si="0"/>
        <v>50101</v>
      </c>
      <c r="B17" s="2" t="s">
        <v>42</v>
      </c>
      <c r="C17" s="2" t="s">
        <v>32</v>
      </c>
      <c r="D17" s="2" t="s">
        <v>37</v>
      </c>
      <c r="E17" s="3">
        <v>9963</v>
      </c>
      <c r="F17" s="3">
        <v>9963</v>
      </c>
      <c r="G17" s="2" t="s">
        <v>38</v>
      </c>
      <c r="H17" s="2" t="s">
        <v>8</v>
      </c>
      <c r="I17" s="2" t="s">
        <v>17</v>
      </c>
    </row>
    <row r="18" spans="1:9" ht="67.5">
      <c r="A18" s="2" t="str">
        <f t="shared" si="0"/>
        <v>50101</v>
      </c>
      <c r="B18" s="2" t="s">
        <v>42</v>
      </c>
      <c r="C18" s="2" t="s">
        <v>32</v>
      </c>
      <c r="D18" s="2" t="s">
        <v>39</v>
      </c>
      <c r="E18" s="3">
        <v>2326</v>
      </c>
      <c r="F18" s="3">
        <v>2326</v>
      </c>
      <c r="G18" s="2" t="s">
        <v>40</v>
      </c>
      <c r="H18" s="2" t="s">
        <v>8</v>
      </c>
      <c r="I18" s="2" t="s">
        <v>17</v>
      </c>
    </row>
    <row r="19" spans="1:9" ht="135">
      <c r="A19" s="2" t="str">
        <f t="shared" si="0"/>
        <v>50101</v>
      </c>
      <c r="B19" s="2" t="s">
        <v>42</v>
      </c>
      <c r="C19" s="2" t="s">
        <v>32</v>
      </c>
      <c r="D19" s="2" t="s">
        <v>41</v>
      </c>
      <c r="E19" s="3">
        <v>6913</v>
      </c>
      <c r="F19" s="3">
        <v>6906</v>
      </c>
      <c r="G19" s="2" t="s">
        <v>44</v>
      </c>
      <c r="H19" s="2" t="s">
        <v>8</v>
      </c>
      <c r="I19" s="2" t="s">
        <v>17</v>
      </c>
    </row>
    <row r="20" spans="1:9" ht="175.5">
      <c r="A20" s="2" t="str">
        <f t="shared" si="0"/>
        <v>50101</v>
      </c>
      <c r="B20" s="2" t="s">
        <v>42</v>
      </c>
      <c r="C20" s="2" t="s">
        <v>45</v>
      </c>
      <c r="D20" s="2" t="s">
        <v>46</v>
      </c>
      <c r="E20" s="3">
        <v>6469</v>
      </c>
      <c r="F20" s="3">
        <v>3719</v>
      </c>
      <c r="G20" s="2" t="s">
        <v>47</v>
      </c>
      <c r="H20" s="2" t="s">
        <v>8</v>
      </c>
      <c r="I20" s="2" t="s">
        <v>17</v>
      </c>
    </row>
    <row r="21" spans="1:9" ht="243">
      <c r="A21" s="2" t="str">
        <f t="shared" si="0"/>
        <v>50101</v>
      </c>
      <c r="B21" s="2" t="s">
        <v>42</v>
      </c>
      <c r="C21" s="2" t="s">
        <v>45</v>
      </c>
      <c r="D21" s="2" t="s">
        <v>48</v>
      </c>
      <c r="E21" s="3">
        <v>41489</v>
      </c>
      <c r="F21" s="3">
        <v>0</v>
      </c>
      <c r="G21" s="2" t="s">
        <v>49</v>
      </c>
      <c r="H21" s="2" t="s">
        <v>8</v>
      </c>
      <c r="I21" s="2" t="s">
        <v>17</v>
      </c>
    </row>
    <row r="22" spans="1:9" ht="27">
      <c r="A22" s="2" t="str">
        <f t="shared" si="0"/>
        <v>50101</v>
      </c>
      <c r="B22" s="2" t="s">
        <v>42</v>
      </c>
      <c r="C22" s="2" t="s">
        <v>45</v>
      </c>
      <c r="D22" s="2" t="s">
        <v>50</v>
      </c>
      <c r="E22" s="3">
        <v>3620</v>
      </c>
      <c r="F22" s="3">
        <v>0</v>
      </c>
      <c r="G22" s="2" t="s">
        <v>51</v>
      </c>
      <c r="H22" s="2" t="s">
        <v>8</v>
      </c>
      <c r="I22" s="2" t="s">
        <v>17</v>
      </c>
    </row>
  </sheetData>
  <mergeCells count="1">
    <mergeCell ref="A2:B2"/>
  </mergeCells>
  <printOptions/>
  <pageMargins left="0.75" right="0.75" top="0.52" bottom="0.51" header="0.512" footer="0.512"/>
  <pageSetup horizontalDpi="600" verticalDpi="600" orientation="portrait"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m911141</dc:creator>
  <cp:keywords/>
  <dc:description/>
  <cp:lastModifiedBy>m911141</cp:lastModifiedBy>
  <cp:lastPrinted>2001-04-09T00:13:21Z</cp:lastPrinted>
  <dcterms:created xsi:type="dcterms:W3CDTF">2001-03-15T02:14:37Z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