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212" sheetId="1" r:id="rId1"/>
  </sheets>
  <definedNames/>
  <calcPr fullCalcOnLoad="1"/>
</workbook>
</file>

<file path=xl/sharedStrings.xml><?xml version="1.0" encoding="utf-8"?>
<sst xmlns="http://schemas.openxmlformats.org/spreadsheetml/2006/main" count="98" uniqueCount="54">
  <si>
    <t xml:space="preserve">職業能力の開発と勤労者生活の支援                                                                                        </t>
  </si>
  <si>
    <t xml:space="preserve">働く環境サポート事業費                                      </t>
  </si>
  <si>
    <t xml:space="preserve">働きやすい職場づくり推進事業費                              </t>
  </si>
  <si>
    <t xml:space="preserve">生活部（勤労福祉）                      </t>
  </si>
  <si>
    <t xml:space="preserve">勤労者福祉対策推進事業費                                    </t>
  </si>
  <si>
    <t xml:space="preserve">地方労政総務事務費                                          </t>
  </si>
  <si>
    <t xml:space="preserve">勤労者の「働きがいＵＰ」支援プログラム開発事業費            </t>
  </si>
  <si>
    <t xml:space="preserve">労働関係調査事業費                                          </t>
  </si>
  <si>
    <t xml:space="preserve">中小企業労働相談事業費                                      </t>
  </si>
  <si>
    <t xml:space="preserve">ライフ・ワークサポート三重推進事業費                        </t>
  </si>
  <si>
    <t xml:space="preserve"> 労働団体、経済団体等との連携により県内事業者等を対 象として、労働・生活相談の相談内容の情報も示しつつ、労働法遵守や労働モラルを守るための啓発・研修を実施する。また、国・市町村と連携を密にし、現在運営している労働・生活相談の一層の充実を図る。                                                                                                                                                                                                                                                                                                                                                                                              </t>
  </si>
  <si>
    <t xml:space="preserve">ファミリーサポートセンター設置促進事業費                    </t>
  </si>
  <si>
    <t xml:space="preserve">勤労者福祉と余暇の推進啓発事業費                            </t>
  </si>
  <si>
    <t xml:space="preserve">勤労者福祉推進事業費                                        </t>
  </si>
  <si>
    <t xml:space="preserve">中小企業勤労者福祉サービスセンター・リード事業費            </t>
  </si>
  <si>
    <t xml:space="preserve">ワークセミナー事業費                                        </t>
  </si>
  <si>
    <t xml:space="preserve">　勤労者を取りまく雇用、労働環境が日増しに厳しくなる中で、勤労者及び離職者がめまぐるしく変化する社会環境や労働環境に的確に対応していくための的確な情報や幅広い知識を取得するためのセミナー等を開催し、併せて地域社会での相互交流及び社会参画を通じた自己実現を図るためのきっかけづくりを行う。                                                                                                                                                                                                                                                                                                                                                  </t>
  </si>
  <si>
    <t xml:space="preserve">ウイークプラザ事業費                                        </t>
  </si>
  <si>
    <t xml:space="preserve">　勤労者が健康でバランスのとれた労働と余暇生活の実現のため、労働時間短縮の促進、長期休暇（Ｌ休暇）の普及啓発を国・県ともに推進している。また、多くの勤労者が参加しやすいイベントを活用し、その普及啓発を行うとともに、中小企業勤労者福祉サービスセンターの加入促進に努める。                                                                                                                                                                                                                                                                                                                                                                    </t>
  </si>
  <si>
    <t xml:space="preserve">勤労者生活安定支援事業費                                    </t>
  </si>
  <si>
    <t xml:space="preserve">労働者福祉対策資金貸付等事業費                              </t>
  </si>
  <si>
    <t xml:space="preserve">労働福祉団体事業資金貸付等事業費                            </t>
  </si>
  <si>
    <t xml:space="preserve">勤労者の福祉向上を目的とした団体の行う事業に対し、県として事業費を低利もしくは無利子で貸付支援することにより、勤労者の生活安定、経済的地位の向上を目指す｡                                                                                                                                                                                                                                                                                                                                                                                                                                                                                       </t>
  </si>
  <si>
    <t xml:space="preserve">民間職業能力開発支援事業費                                  </t>
  </si>
  <si>
    <t xml:space="preserve">民間職業訓練支援事業費                                      </t>
  </si>
  <si>
    <t xml:space="preserve">生活部（雇用・能力開発）                </t>
  </si>
  <si>
    <t xml:space="preserve">技能尊重社会形成事業費                                      </t>
  </si>
  <si>
    <t xml:space="preserve">技能振興事業費                                              </t>
  </si>
  <si>
    <t xml:space="preserve">　技能の普及、振興を図るため、客観的な技能の評価を行う技能検定制度の充実と普及を推進していくとともに、技能の重要性を広く県民に理解してもらい、技能を継承する後継者を育成するための技能体験学習等の事業を実施する。                                                                                                                                                                                                                                                                                                                                                                                                                              </t>
  </si>
  <si>
    <t xml:space="preserve">職業能力開発運用事業費                                      </t>
  </si>
  <si>
    <t xml:space="preserve">職業訓練事務費                                              </t>
  </si>
  <si>
    <t xml:space="preserve">公共職業能力開発推進事業費                                  </t>
  </si>
  <si>
    <t xml:space="preserve">公共職業訓練費                                              </t>
  </si>
  <si>
    <t xml:space="preserve">職業訓練手当支給事務費                                      </t>
  </si>
  <si>
    <t xml:space="preserve">　雇用保険受給対象者でない者が、公共職業能力開発施設で職業訓練を受講する場合、手当を支給する。                                                                                                                                                                                                                                                                                                                                                                                                                                                                                                                                                  </t>
  </si>
  <si>
    <t>事業名称</t>
  </si>
  <si>
    <t>細事業名称</t>
  </si>
  <si>
    <t>所属名称</t>
  </si>
  <si>
    <t>政策体系コード</t>
  </si>
  <si>
    <t>政策体系名称</t>
  </si>
  <si>
    <t>事業費</t>
  </si>
  <si>
    <t>県費</t>
  </si>
  <si>
    <t>事業概要</t>
  </si>
  <si>
    <t xml:space="preserve">県内事業所において男女共同参画が推進される気運づくりを目指し企業にとって身近な目標作りを行うため企業表彰を行う。16年度は表彰基準の見直し等を行う。           
①企業表彰、企業選考                                
②研究会の実施・・・17年度以降の表彰制度実施のため の新基準の策定。                                     
③「働きがいのある職場づくりスクール（仮称）」の実 施・・・企業表彰の３本柱に関連したテーマについてセミナーを実施する。                                     ④パートタイム労働、仕事と家庭の両立等に関する啓発 ・・・前者は年２回、後者については年１回の啓発活動を行う。                                              </t>
  </si>
  <si>
    <t xml:space="preserve">労働行政を円滑に推進するため、関係機関等との連絡調整を図るとともにチームの適正な運営を行う。             
①雇用創出研究                                      
②中小企業従業員住宅関係事務費                      
③全国会議、ブロック会議への参加・チームの管理運営  経費等。                                                                                                                                                                                                                                                                                                                                                                   </t>
  </si>
  <si>
    <t xml:space="preserve">・目的） 事業所内の労使が現状の評価に基づき、協働し て職場環境の改善を進める仕組みを構築する。         
 ・効果）事業所内のコミュニケーションの活性化を図ることで、労使が協議を行い、未然に問題を回避することができる。                                              ・内容 ①パート・派遣労働者の働きやすい職場環境づくりシステムの開発                                     
②労使双方の参加による職場環境の改善フォローアップマニュアルの開発                               
③事業所が一体となって取り組める総合型「働きがいＵＰ」プログラムの研究                                                                        </t>
  </si>
  <si>
    <t xml:space="preserve"> 労働組合組織の実態を的確に把握し、労働争議の予防と 早期解決に努めることにより、健全で安定した労使関係の確立を図る。また、県内の中小企業における賃金や労働時間等について調査し、労使の賃金問題等の資料とするほか、実態把握により県の施策の資料とし、労働関係情報を提供する。 県の労働行政の機関紙として「三重の労働」を編集、発 行する。                                             ①労使関係総合調査（基礎調査・実態調査）           
②労働情報収集 ③賃金等実態調査（委託）             
④労働関係資料提供（「三重の労働」）                                                                   </t>
  </si>
  <si>
    <t xml:space="preserve">・市町村によるファミリー・サポート・センター設置の支援（経費支援、ノウハウ・情報支援）。                  
・子育てしながらバランスよく職業生活を送るための環境整備に係る啓発。                                                                                                                                                                                                                                                                                                                                                                                                                                                                  </t>
  </si>
  <si>
    <t xml:space="preserve">①当面する雇用・労働問題についてタイムリーな情報提供を行う。（労働情報提供事業）                        
②勤労青少年福祉推進者の研修を通じて勤労青少年の健全な育成を推進する。（勤労青少年福祉推進者講習会）    
③勤労者福祉会館の管理運営費の一部を助成する。（勤労者福祉会館会議室管理運営費助成）　　　　　　　　　　
④勤労者福祉会館の耐震補強計画業務委託を行う                                                                                                                                                                                                                                                                            </t>
  </si>
  <si>
    <t xml:space="preserve">中小企業勤労者の福祉の向上を目的とする「中小企業勤労者福祉サービスセンター」の設置促進を図るため、市町村等に啓発を行う。また、サービスセンターを設立しその運営費を助成する市町村に対し助成を行う。               
①市町村等に対する設置促進、広域利用の働きかけ      
②既設サービスセンター運営費の一部助成              
③（財）三重県労働福祉協会に事業の共同化研究、広域 利用促進員の設置委託                                 
④パイロット事業の委託                              
⑤加入推進員にかかる経費の助成                                                                                                                             </t>
  </si>
  <si>
    <t xml:space="preserve">　大企業に比べ、賃金や福利厚生制度で格差のある中小零細企業で働く勤労者が、より質の高いライフスタイルを実現できるように、住宅、育児介護等、生活基盤に関わる資金を援助し、勤労者の生活の安定を図る。　　　　　　　
①中小企業等勤労者持家対策資金貸付金　　　　　　　　
②育児休業者介護休業者生活資金貸付金　　　　　　　　
③三重づくり人材教育資金貸付金　　　　　　　　　　　
④愛ライフ資金利子補給補助金                                                                                                                                                                                                                                        </t>
  </si>
  <si>
    <t xml:space="preserve">　事業主団体等が行う職業訓練に対して必要な経費を補助する。　　　　　　　　　　　　　　　　　　　　　　　　　　　　　　　　　　　　　　　　　　　　　　　　　【負担区分、財源負担】　　　　　　　　　　　　　　　　
負担区分　国費１／２　　　　　　　　　　　　　　　　
財源積算「国費　職業訓練事業費負担金　３２，９４０千円」                                                                                                                                                                                                                                                                      </t>
  </si>
  <si>
    <t xml:space="preserve">職業能力開発行政を推進する事務的経費　　　　　　　　
職業能力開発審議会経費　　　　　　　　　　　　　　　
職業訓練指導員免許交付事務費　　　　　　　　　　　　　　　　　　　　　　　　　　　　　　　　　　　　　　
【財源積算】「職業訓練指導員免許交付手数料 　75千円」「職業訓練指導員免許再交付手数料  8千円」                                                                                                                                                                                                                                                                             </t>
  </si>
  <si>
    <t xml:space="preserve">●津高等技術の職業訓練を実施するための経費及び施設　　を整備するための経費　　　　　　　　　　　　　　　
●負担区分、財源積算 負担区分　国10/10,1/2 一部国費　　　　　　　　　　　
財源積算　国費　職業訓練事業費負担金　     5,891千円                
職業訓練事業費交付金      43,481千円                
生涯能力開発等奨励委託費  38,765千円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</si>
</sst>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
    <xf numFmtId="0" fontId="0" fillId="0" borderId="0" xfId="0" applyAlignment="1">
      <alignment/>
    </xf>
    <xf numFmtId="0" fontId="2" fillId="0" borderId="1" xfId="0" applyFont="1" applyBorder="1" applyAlignment="1">
      <alignment horizontal="left" vertical="top" wrapText="1"/>
    </xf>
    <xf numFmtId="176" fontId="2" fillId="0" borderId="1" xfId="0" applyNumberFormat="1"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lef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tabSelected="1" workbookViewId="0" topLeftCell="A1">
      <selection activeCell="G19" sqref="G19"/>
    </sheetView>
  </sheetViews>
  <sheetFormatPr defaultColWidth="9.00390625" defaultRowHeight="24.75" customHeight="1"/>
  <cols>
    <col min="1" max="6" width="10.625" style="4" customWidth="1"/>
    <col min="7" max="7" width="40.625" style="4" customWidth="1"/>
    <col min="8" max="8" width="10.625" style="3" customWidth="1"/>
    <col min="9" max="16384" width="10.625" style="4" customWidth="1"/>
  </cols>
  <sheetData>
    <row r="1" spans="1:9" ht="24.75" customHeight="1">
      <c r="A1" s="1" t="s">
        <v>38</v>
      </c>
      <c r="B1" s="1" t="s">
        <v>39</v>
      </c>
      <c r="C1" s="1" t="s">
        <v>35</v>
      </c>
      <c r="D1" s="1" t="s">
        <v>36</v>
      </c>
      <c r="E1" s="2" t="s">
        <v>40</v>
      </c>
      <c r="F1" s="2" t="s">
        <v>41</v>
      </c>
      <c r="G1" s="1" t="s">
        <v>42</v>
      </c>
      <c r="H1" s="1" t="s">
        <v>37</v>
      </c>
      <c r="I1" s="3"/>
    </row>
    <row r="2" spans="1:8" ht="117.75" customHeight="1">
      <c r="A2" s="5" t="str">
        <f>"20102"</f>
        <v>20102</v>
      </c>
      <c r="B2" s="1" t="s">
        <v>0</v>
      </c>
      <c r="C2" s="1" t="s">
        <v>1</v>
      </c>
      <c r="D2" s="1" t="s">
        <v>2</v>
      </c>
      <c r="E2" s="2">
        <v>2562</v>
      </c>
      <c r="F2" s="2">
        <v>2562</v>
      </c>
      <c r="G2" s="1" t="s">
        <v>43</v>
      </c>
      <c r="H2" s="1" t="s">
        <v>3</v>
      </c>
    </row>
    <row r="3" spans="1:8" ht="62.25" customHeight="1">
      <c r="A3" s="5" t="str">
        <f aca="true" t="shared" si="0" ref="A3:A19">"20102"</f>
        <v>20102</v>
      </c>
      <c r="B3" s="1" t="s">
        <v>0</v>
      </c>
      <c r="C3" s="1" t="s">
        <v>4</v>
      </c>
      <c r="D3" s="1" t="s">
        <v>5</v>
      </c>
      <c r="E3" s="2">
        <v>1160</v>
      </c>
      <c r="F3" s="2">
        <v>1160</v>
      </c>
      <c r="G3" s="1" t="s">
        <v>44</v>
      </c>
      <c r="H3" s="1" t="s">
        <v>3</v>
      </c>
    </row>
    <row r="4" spans="1:8" ht="105.75" customHeight="1">
      <c r="A4" s="5" t="str">
        <f t="shared" si="0"/>
        <v>20102</v>
      </c>
      <c r="B4" s="1" t="s">
        <v>0</v>
      </c>
      <c r="C4" s="1" t="s">
        <v>4</v>
      </c>
      <c r="D4" s="1" t="s">
        <v>6</v>
      </c>
      <c r="E4" s="2">
        <v>3200</v>
      </c>
      <c r="F4" s="2">
        <v>3200</v>
      </c>
      <c r="G4" s="1" t="s">
        <v>45</v>
      </c>
      <c r="H4" s="1" t="s">
        <v>3</v>
      </c>
    </row>
    <row r="5" spans="1:8" ht="108" customHeight="1">
      <c r="A5" s="5" t="str">
        <f t="shared" si="0"/>
        <v>20102</v>
      </c>
      <c r="B5" s="1" t="s">
        <v>0</v>
      </c>
      <c r="C5" s="1" t="s">
        <v>7</v>
      </c>
      <c r="D5" s="1" t="s">
        <v>7</v>
      </c>
      <c r="E5" s="2">
        <v>4284</v>
      </c>
      <c r="F5" s="2">
        <v>1994</v>
      </c>
      <c r="G5" s="1" t="s">
        <v>46</v>
      </c>
      <c r="H5" s="1" t="s">
        <v>3</v>
      </c>
    </row>
    <row r="6" spans="1:8" ht="63" customHeight="1">
      <c r="A6" s="5" t="str">
        <f t="shared" si="0"/>
        <v>20102</v>
      </c>
      <c r="B6" s="1" t="s">
        <v>0</v>
      </c>
      <c r="C6" s="1" t="s">
        <v>8</v>
      </c>
      <c r="D6" s="1" t="s">
        <v>9</v>
      </c>
      <c r="E6" s="2">
        <v>20496</v>
      </c>
      <c r="F6" s="2">
        <v>17952</v>
      </c>
      <c r="G6" s="1" t="s">
        <v>10</v>
      </c>
      <c r="H6" s="1" t="s">
        <v>3</v>
      </c>
    </row>
    <row r="7" spans="1:8" ht="51" customHeight="1">
      <c r="A7" s="5" t="str">
        <f t="shared" si="0"/>
        <v>20102</v>
      </c>
      <c r="B7" s="1" t="s">
        <v>0</v>
      </c>
      <c r="C7" s="1" t="s">
        <v>1</v>
      </c>
      <c r="D7" s="1" t="s">
        <v>11</v>
      </c>
      <c r="E7" s="2">
        <v>13345</v>
      </c>
      <c r="F7" s="2">
        <v>11629</v>
      </c>
      <c r="G7" s="1" t="s">
        <v>47</v>
      </c>
      <c r="H7" s="1" t="s">
        <v>3</v>
      </c>
    </row>
    <row r="8" spans="1:8" ht="110.25" customHeight="1">
      <c r="A8" s="5" t="str">
        <f t="shared" si="0"/>
        <v>20102</v>
      </c>
      <c r="B8" s="1" t="s">
        <v>0</v>
      </c>
      <c r="C8" s="1" t="s">
        <v>1</v>
      </c>
      <c r="D8" s="1" t="s">
        <v>2</v>
      </c>
      <c r="E8" s="2">
        <v>2562</v>
      </c>
      <c r="F8" s="2">
        <v>2562</v>
      </c>
      <c r="G8" s="1" t="s">
        <v>43</v>
      </c>
      <c r="H8" s="1" t="s">
        <v>3</v>
      </c>
    </row>
    <row r="9" spans="1:8" ht="83.25" customHeight="1">
      <c r="A9" s="5" t="str">
        <f t="shared" si="0"/>
        <v>20102</v>
      </c>
      <c r="B9" s="1" t="s">
        <v>0</v>
      </c>
      <c r="C9" s="1" t="s">
        <v>12</v>
      </c>
      <c r="D9" s="1" t="s">
        <v>13</v>
      </c>
      <c r="E9" s="2">
        <v>4735</v>
      </c>
      <c r="F9" s="2">
        <v>4651</v>
      </c>
      <c r="G9" s="1" t="s">
        <v>48</v>
      </c>
      <c r="H9" s="1" t="s">
        <v>3</v>
      </c>
    </row>
    <row r="10" spans="1:8" ht="117.75" customHeight="1">
      <c r="A10" s="5" t="str">
        <f t="shared" si="0"/>
        <v>20102</v>
      </c>
      <c r="B10" s="1" t="s">
        <v>0</v>
      </c>
      <c r="C10" s="1" t="s">
        <v>12</v>
      </c>
      <c r="D10" s="1" t="s">
        <v>14</v>
      </c>
      <c r="E10" s="2">
        <v>13755</v>
      </c>
      <c r="F10" s="2">
        <v>13412</v>
      </c>
      <c r="G10" s="1" t="s">
        <v>49</v>
      </c>
      <c r="H10" s="1" t="s">
        <v>3</v>
      </c>
    </row>
    <row r="11" spans="1:8" ht="75" customHeight="1">
      <c r="A11" s="5" t="str">
        <f t="shared" si="0"/>
        <v>20102</v>
      </c>
      <c r="B11" s="1" t="s">
        <v>0</v>
      </c>
      <c r="C11" s="1" t="s">
        <v>12</v>
      </c>
      <c r="D11" s="1" t="s">
        <v>15</v>
      </c>
      <c r="E11" s="2">
        <v>7787</v>
      </c>
      <c r="F11" s="2">
        <v>7787</v>
      </c>
      <c r="G11" s="1" t="s">
        <v>16</v>
      </c>
      <c r="H11" s="1" t="s">
        <v>3</v>
      </c>
    </row>
    <row r="12" spans="1:8" ht="65.25" customHeight="1">
      <c r="A12" s="5" t="str">
        <f t="shared" si="0"/>
        <v>20102</v>
      </c>
      <c r="B12" s="1" t="s">
        <v>0</v>
      </c>
      <c r="C12" s="1" t="s">
        <v>12</v>
      </c>
      <c r="D12" s="1" t="s">
        <v>17</v>
      </c>
      <c r="E12" s="2">
        <v>14191</v>
      </c>
      <c r="F12" s="2">
        <v>14191</v>
      </c>
      <c r="G12" s="1" t="s">
        <v>18</v>
      </c>
      <c r="H12" s="1" t="s">
        <v>3</v>
      </c>
    </row>
    <row r="13" spans="1:8" ht="95.25" customHeight="1">
      <c r="A13" s="5" t="str">
        <f t="shared" si="0"/>
        <v>20102</v>
      </c>
      <c r="B13" s="1" t="s">
        <v>0</v>
      </c>
      <c r="C13" s="1" t="s">
        <v>19</v>
      </c>
      <c r="D13" s="1" t="s">
        <v>20</v>
      </c>
      <c r="E13" s="2">
        <v>1067131</v>
      </c>
      <c r="F13" s="2">
        <v>8240</v>
      </c>
      <c r="G13" s="1" t="s">
        <v>50</v>
      </c>
      <c r="H13" s="1" t="s">
        <v>3</v>
      </c>
    </row>
    <row r="14" spans="1:8" ht="46.5" customHeight="1">
      <c r="A14" s="5" t="str">
        <f t="shared" si="0"/>
        <v>20102</v>
      </c>
      <c r="B14" s="1" t="s">
        <v>0</v>
      </c>
      <c r="C14" s="1" t="s">
        <v>19</v>
      </c>
      <c r="D14" s="1" t="s">
        <v>21</v>
      </c>
      <c r="E14" s="2">
        <v>300000</v>
      </c>
      <c r="F14" s="2">
        <v>0</v>
      </c>
      <c r="G14" s="1" t="s">
        <v>22</v>
      </c>
      <c r="H14" s="1" t="s">
        <v>3</v>
      </c>
    </row>
    <row r="15" spans="1:8" ht="63" customHeight="1">
      <c r="A15" s="5" t="str">
        <f t="shared" si="0"/>
        <v>20102</v>
      </c>
      <c r="B15" s="1" t="s">
        <v>0</v>
      </c>
      <c r="C15" s="1" t="s">
        <v>23</v>
      </c>
      <c r="D15" s="1" t="s">
        <v>24</v>
      </c>
      <c r="E15" s="2">
        <v>65880</v>
      </c>
      <c r="F15" s="2">
        <v>32940</v>
      </c>
      <c r="G15" s="1" t="s">
        <v>51</v>
      </c>
      <c r="H15" s="1" t="s">
        <v>25</v>
      </c>
    </row>
    <row r="16" spans="1:8" ht="50.25" customHeight="1">
      <c r="A16" s="5" t="str">
        <f t="shared" si="0"/>
        <v>20102</v>
      </c>
      <c r="B16" s="1" t="s">
        <v>0</v>
      </c>
      <c r="C16" s="1" t="s">
        <v>26</v>
      </c>
      <c r="D16" s="1" t="s">
        <v>27</v>
      </c>
      <c r="E16" s="2">
        <v>44726</v>
      </c>
      <c r="F16" s="2">
        <v>23594</v>
      </c>
      <c r="G16" s="1" t="s">
        <v>28</v>
      </c>
      <c r="H16" s="1" t="s">
        <v>25</v>
      </c>
    </row>
    <row r="17" spans="1:8" ht="75" customHeight="1">
      <c r="A17" s="5" t="str">
        <f t="shared" si="0"/>
        <v>20102</v>
      </c>
      <c r="B17" s="1" t="s">
        <v>0</v>
      </c>
      <c r="C17" s="1" t="s">
        <v>29</v>
      </c>
      <c r="D17" s="1" t="s">
        <v>30</v>
      </c>
      <c r="E17" s="2">
        <v>911</v>
      </c>
      <c r="F17" s="2">
        <v>828</v>
      </c>
      <c r="G17" s="1" t="s">
        <v>52</v>
      </c>
      <c r="H17" s="1" t="s">
        <v>25</v>
      </c>
    </row>
    <row r="18" spans="1:8" ht="86.25" customHeight="1">
      <c r="A18" s="5" t="str">
        <f t="shared" si="0"/>
        <v>20102</v>
      </c>
      <c r="B18" s="1" t="s">
        <v>0</v>
      </c>
      <c r="C18" s="1" t="s">
        <v>31</v>
      </c>
      <c r="D18" s="1" t="s">
        <v>32</v>
      </c>
      <c r="E18" s="2">
        <v>117444</v>
      </c>
      <c r="F18" s="2">
        <v>26285</v>
      </c>
      <c r="G18" s="1" t="s">
        <v>53</v>
      </c>
      <c r="H18" s="1" t="s">
        <v>25</v>
      </c>
    </row>
    <row r="19" spans="1:8" ht="31.5" customHeight="1">
      <c r="A19" s="5" t="str">
        <f t="shared" si="0"/>
        <v>20102</v>
      </c>
      <c r="B19" s="1" t="s">
        <v>0</v>
      </c>
      <c r="C19" s="1" t="s">
        <v>31</v>
      </c>
      <c r="D19" s="1" t="s">
        <v>33</v>
      </c>
      <c r="E19" s="2">
        <v>15415</v>
      </c>
      <c r="F19" s="2">
        <v>7708</v>
      </c>
      <c r="G19" s="1" t="s">
        <v>34</v>
      </c>
      <c r="H19" s="1" t="s">
        <v>25</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2004-03-17T05:13:26Z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