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42" sheetId="1" r:id="rId1"/>
  </sheets>
  <definedNames/>
  <calcPr fullCalcOnLoad="1"/>
</workbook>
</file>

<file path=xl/sharedStrings.xml><?xml version="1.0" encoding="utf-8"?>
<sst xmlns="http://schemas.openxmlformats.org/spreadsheetml/2006/main" count="78" uniqueCount="42">
  <si>
    <t>事業名称</t>
  </si>
  <si>
    <t>細事業名称</t>
  </si>
  <si>
    <t>所属名称</t>
  </si>
  <si>
    <t xml:space="preserve">水資源の確保と効率的な総合利用                                                                                          </t>
  </si>
  <si>
    <t xml:space="preserve">国営造成施設県管理事業費                                    </t>
  </si>
  <si>
    <t xml:space="preserve">　国営中勢用水事業により造成された安濃ダムは農業専用のダムであるが、安濃川の河川改修があまり進まない現状にあるので、防災的な見地から洪水調整機能をダム管理で発揮させる必要があり、的確な判断と同時に河川管理者との緊急な連絡調整等、高度で複雑な操作技術が求められている。                                              　また、水利協議に際して防災的、公共的な見地から、ダム管理は県（農林水産商工部）が行うことで建設省の了解が得られている。さらに、事業申請にあたりダム管理は県が行うことになっていることから、平成元年度より本ダムを管理しており、これに要する経費を負担する。                                                            </t>
  </si>
  <si>
    <t xml:space="preserve">農水商工部                              </t>
  </si>
  <si>
    <t xml:space="preserve">水道指導監督費                                              </t>
  </si>
  <si>
    <t xml:space="preserve">水道事業等指導事業費                                        </t>
  </si>
  <si>
    <t xml:space="preserve">環境森林部                              </t>
  </si>
  <si>
    <t xml:space="preserve">水道施設整備費                                              </t>
  </si>
  <si>
    <t xml:space="preserve">川上ダム建設に伴うダム関連支援事業補助金                    </t>
  </si>
  <si>
    <t xml:space="preserve">　水源地域対策特別措置法に基づく川上ダム水源地域整備計画に係る簡易水道施設整備事業の実施に要する経費のうち、国庫補助対象事業費を除いた額の一部を支援することにより、水源地周辺の水道施設の整備促進を図り、水源地域住民の生活向上を図ります。                                                                                                                                                                                                                                                                                                                                                                                                    </t>
  </si>
  <si>
    <t xml:space="preserve">水道事業会計支出金                                          </t>
  </si>
  <si>
    <t xml:space="preserve">国営造成施設県管理更新事業費                                </t>
  </si>
  <si>
    <t xml:space="preserve">公共事業                                                    </t>
  </si>
  <si>
    <t xml:space="preserve">安濃ダムは、国営中勢用水事業により造成され、防災的・公共的な見地から県（農林水産商工部）が管理しているが、水管理施設導入後17年が経過し、管理施設の老朽化等で安全管理に支障をきたしていることから、施設を改修し安全管理の維持・向上を図る。                                                                                                                                                                                                                                                                                                                                                                                                      </t>
  </si>
  <si>
    <t xml:space="preserve">水資源確保対策事業費                                        </t>
  </si>
  <si>
    <t xml:space="preserve">水資源諸費                                                  </t>
  </si>
  <si>
    <t xml:space="preserve">　開発した水資源の総合利用を検討するため、地下水の実態等について調査研究を行なう。                                                                                                                                                                                                                                                                                                                                                                                                                                                                                                                                                              </t>
  </si>
  <si>
    <t xml:space="preserve">地域振興部                              </t>
  </si>
  <si>
    <t xml:space="preserve">木曽三川水源造成公社貸付金                                  </t>
  </si>
  <si>
    <t xml:space="preserve">工業用水道事業会計出資金                                    </t>
  </si>
  <si>
    <t xml:space="preserve">木曽三川協議会負担金                                        </t>
  </si>
  <si>
    <t xml:space="preserve">水資源対策基金積立金                                        </t>
  </si>
  <si>
    <t xml:space="preserve">水資源開発公団による三重用水事業、長良川河口堰事業の大規模な水資源開発事業に伴う、後年度負担の健全化に資することを目的に基金が設置された。　　　　　　　　　                                                  　三重県水資源対策基金条例：昭和６２年設置          　                                                  　平成１５度末基金残高見込み：3,936,341千円から生じる 利息を積み立て、基金運用するものである。                                                                                                                                                                                                                            </t>
  </si>
  <si>
    <t xml:space="preserve">川上ダム水源地域整備事業交付金                              </t>
  </si>
  <si>
    <t xml:space="preserve">川上ダムハーモニーフォレスト整備事業費                      </t>
  </si>
  <si>
    <t xml:space="preserve">川上ダム建設に係る水源地域対策特別措置法に基づく水源地域整備事業を推進するため、県支援金として青山町に補助する。                                                                                                川上ダム建設に伴う関連支援事業費補助金交付要綱                                                                                                                                                                                                                                                                                                                                                                                  </t>
  </si>
  <si>
    <t xml:space="preserve">全国長期水需給計画調査費                                    </t>
  </si>
  <si>
    <t>政策体系コード</t>
  </si>
  <si>
    <t>政策体系名称</t>
  </si>
  <si>
    <t>事業費</t>
  </si>
  <si>
    <t>県費</t>
  </si>
  <si>
    <t>事業概要</t>
  </si>
  <si>
    <t xml:space="preserve">　水道事業体が実施する国庫補助事業（簡易水道、上水道）に係る補助金の交付申請、実績報告等の事務及び水道事業者に対する現地指導、技術審査等の指導監督を行い、事業実施の円滑な運営を図ります。また、水道事業の水質管理強化推進、認可申請及び県費補助事業の実施について指導監督を行います。                                                                                                                                                                                                                                                                                                                                  </t>
  </si>
  <si>
    <t xml:space="preserve">　公営企業の経営の健全化を促進し、その経営基盤を強化するため、水道水源開発及び広域化対策に対し、水道事業会計に繰り出しを行います。（北勢、中勢、南勢、志摩、伊賀の県営水道）                                                                                                                                                                                                                                                                                                                                                                                                                                          </t>
  </si>
  <si>
    <t xml:space="preserve"> 木曽三川の上流部に水源林を造成し、水源のかん養を図 り、災害を防止するために三県一市で（社）木曽三川水源造成公社を設立した。　　　　　　　　　　　　　　　　
１　水源林造成事業：昭和44年から平成１０年度までに10,931haを造成した。平成11年度から造林の保育管理を行っており、引き続き経費の一部を三県一市が貸し付　　ける。　　　　　　　　　　　　　　　　　　　　　
２　負担割合：岐阜県50％愛知県37.5％三重県6.25％名古屋市6.25％　　　　　　　　　　　　　　　　　　　
３　貸付先：社団法人木曽三川水源造成公社　　　　　　
４　貸付条件：元利40年据置（元金２年償還、利息１０年償還）                  </t>
  </si>
  <si>
    <t xml:space="preserve">　長良川河口堰は、平成６年度に建設事業が完了し、平成７年度から水資源開発公団への償還が開始された　　　
工業用水については、当面需要が見込まれないことから、県勢振興のための水源確保として、一般会計から企業会計へ出資するものである。　　　　　　    　　
２　償還金額等　公団償還金： 1,451,020,767円   河口堰管理費　211,591,800円                                                                                                                                                                                                                                                                             </t>
  </si>
  <si>
    <t xml:space="preserve">木曽三川協議会は、木曽三川を総合的に把握し、利水の恒久的対策の樹立及び治水・利水の合理的な開発管理を図るために必要な実施方法について連絡協議を行う。　　　　
１　内容：①木曽三川の治水・利水についての調査研究  　　　　　
②木曽川水系水資源開発基本計画に係ること　
２　構成：長野県、岐阜県、愛知県、三重県、名古屋市　　　　　　
中部地方整備局、東海農政局、中部経済産業局、水資源開発公団中部支社　　　　　　　  
３　負担金　                                        　　
岐阜県、愛知県、三重県、名古屋市：各１０万円                                                                                                          </t>
  </si>
  <si>
    <t xml:space="preserve">川上ダムの建設にあたっては、水源地域の生活環境等に著しい影響を与えることから、水源地域対策特別措置法第１２条に基づき関係府県から負担金を受け入れ地域整備を行うもので、その負担金を水源地域である青山町に交付する　　　　　　　　　　　　　　　　　　　　　　　　　　①実施期間：平成９年度～平成１６年度　　　　　　　　
②負担額：３６億４３百万円の１／８を各府県の負担率により算定する（デフレータ値を乗じる）　　　
③負担率　　　　　　　　　　　　　　　　　　　　　　　　
治水：京都府(0.0902)   大阪府(0.2341)               
利水：奈良県(0.1430) 　西宮市(0.1006)                                                               </t>
  </si>
  <si>
    <t xml:space="preserve">国土交通省においては、今後における地域的な水需給の動向を把握し、｢全国総合水資源計画｣との整合性を検討するとともに、必要な基礎資料を集積し、総合的な施策の推進に資することを目的に、全国水需給動態調査を実施する。　　　　　　　　　　　　　　　　　　　　    　　　①調査方法：国からの委託調査（国１０／１０）　　　　
②調査内容　　　　　　　　　　　　　　　　　　　　　　
・水需給動態調査　　・課題調査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</si>
</sst>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5"/>
  <sheetViews>
    <sheetView tabSelected="1" view="pageBreakPreview" zoomScaleSheetLayoutView="100" workbookViewId="0" topLeftCell="A1">
      <selection activeCell="G1" sqref="G1"/>
    </sheetView>
  </sheetViews>
  <sheetFormatPr defaultColWidth="9.00390625" defaultRowHeight="24.75" customHeight="1"/>
  <cols>
    <col min="1" max="6" width="9.00390625" style="5" customWidth="1"/>
    <col min="7" max="7" width="40.625" style="5" customWidth="1"/>
    <col min="8" max="8" width="9.00390625" style="7" customWidth="1"/>
    <col min="9" max="16384" width="9.00390625" style="5" customWidth="1"/>
  </cols>
  <sheetData>
    <row r="1" spans="1:48" ht="24.75" customHeight="1">
      <c r="A1" s="1" t="s">
        <v>30</v>
      </c>
      <c r="B1" s="1" t="s">
        <v>31</v>
      </c>
      <c r="C1" s="1" t="s">
        <v>0</v>
      </c>
      <c r="D1" s="1" t="s">
        <v>1</v>
      </c>
      <c r="E1" s="2" t="s">
        <v>32</v>
      </c>
      <c r="F1" s="2" t="s">
        <v>33</v>
      </c>
      <c r="G1" s="1" t="s">
        <v>34</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121.5" customHeight="1">
      <c r="A2" s="6" t="str">
        <f>"40402"</f>
        <v>40402</v>
      </c>
      <c r="B2" s="1" t="s">
        <v>3</v>
      </c>
      <c r="C2" s="1" t="s">
        <v>4</v>
      </c>
      <c r="D2" s="1" t="s">
        <v>4</v>
      </c>
      <c r="E2" s="2">
        <v>58172</v>
      </c>
      <c r="F2" s="2">
        <v>23980</v>
      </c>
      <c r="G2" s="1" t="s">
        <v>5</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77.25" customHeight="1">
      <c r="A3" s="6" t="str">
        <f aca="true" t="shared" si="0" ref="A3:A15">"40402"</f>
        <v>40402</v>
      </c>
      <c r="B3" s="1" t="s">
        <v>3</v>
      </c>
      <c r="C3" s="1" t="s">
        <v>7</v>
      </c>
      <c r="D3" s="1" t="s">
        <v>8</v>
      </c>
      <c r="E3" s="2">
        <v>3987</v>
      </c>
      <c r="F3" s="2">
        <v>3106</v>
      </c>
      <c r="G3" s="1" t="s">
        <v>35</v>
      </c>
      <c r="H3" s="1" t="s">
        <v>9</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9.75" customHeight="1">
      <c r="A4" s="6" t="str">
        <f t="shared" si="0"/>
        <v>40402</v>
      </c>
      <c r="B4" s="1" t="s">
        <v>3</v>
      </c>
      <c r="C4" s="1" t="s">
        <v>10</v>
      </c>
      <c r="D4" s="1" t="s">
        <v>11</v>
      </c>
      <c r="E4" s="2">
        <v>21065</v>
      </c>
      <c r="F4" s="2">
        <v>21065</v>
      </c>
      <c r="G4" s="1" t="s">
        <v>12</v>
      </c>
      <c r="H4" s="1" t="s">
        <v>9</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49.5" customHeight="1">
      <c r="A5" s="6" t="str">
        <f t="shared" si="0"/>
        <v>40402</v>
      </c>
      <c r="B5" s="1" t="s">
        <v>3</v>
      </c>
      <c r="C5" s="1" t="s">
        <v>13</v>
      </c>
      <c r="D5" s="1" t="s">
        <v>13</v>
      </c>
      <c r="E5" s="2">
        <v>2888421</v>
      </c>
      <c r="F5" s="2">
        <v>2331421</v>
      </c>
      <c r="G5" s="1" t="s">
        <v>36</v>
      </c>
      <c r="H5" s="1" t="s">
        <v>9</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8.75" customHeight="1">
      <c r="A6" s="6" t="str">
        <f t="shared" si="0"/>
        <v>40402</v>
      </c>
      <c r="B6" s="1" t="s">
        <v>3</v>
      </c>
      <c r="C6" s="1" t="s">
        <v>4</v>
      </c>
      <c r="D6" s="1" t="s">
        <v>4</v>
      </c>
      <c r="E6" s="2">
        <v>58172</v>
      </c>
      <c r="F6" s="2">
        <v>23980</v>
      </c>
      <c r="G6" s="1" t="s">
        <v>5</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8" customHeight="1">
      <c r="A7" s="6" t="str">
        <f t="shared" si="0"/>
        <v>40402</v>
      </c>
      <c r="B7" s="1" t="s">
        <v>3</v>
      </c>
      <c r="C7" s="1" t="s">
        <v>14</v>
      </c>
      <c r="D7" s="1" t="s">
        <v>15</v>
      </c>
      <c r="E7" s="2">
        <v>53857</v>
      </c>
      <c r="F7" s="2">
        <v>21372</v>
      </c>
      <c r="G7" s="1" t="s">
        <v>16</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44.25" customHeight="1">
      <c r="A8" s="6" t="str">
        <f t="shared" si="0"/>
        <v>40402</v>
      </c>
      <c r="B8" s="1" t="s">
        <v>3</v>
      </c>
      <c r="C8" s="1" t="s">
        <v>17</v>
      </c>
      <c r="D8" s="1" t="s">
        <v>18</v>
      </c>
      <c r="E8" s="2">
        <v>2552</v>
      </c>
      <c r="F8" s="2">
        <v>2552</v>
      </c>
      <c r="G8" s="1" t="s">
        <v>19</v>
      </c>
      <c r="H8" s="1" t="s">
        <v>20</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23.75" customHeight="1">
      <c r="A9" s="6" t="str">
        <f t="shared" si="0"/>
        <v>40402</v>
      </c>
      <c r="B9" s="1" t="s">
        <v>3</v>
      </c>
      <c r="C9" s="1" t="s">
        <v>17</v>
      </c>
      <c r="D9" s="1" t="s">
        <v>21</v>
      </c>
      <c r="E9" s="2">
        <v>36139</v>
      </c>
      <c r="F9" s="2">
        <v>36139</v>
      </c>
      <c r="G9" s="1" t="s">
        <v>37</v>
      </c>
      <c r="H9" s="1" t="s">
        <v>20</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84" customHeight="1">
      <c r="A10" s="6" t="str">
        <f t="shared" si="0"/>
        <v>40402</v>
      </c>
      <c r="B10" s="1" t="s">
        <v>3</v>
      </c>
      <c r="C10" s="1" t="s">
        <v>17</v>
      </c>
      <c r="D10" s="1" t="s">
        <v>22</v>
      </c>
      <c r="E10" s="2">
        <v>1662613</v>
      </c>
      <c r="F10" s="2">
        <v>1162613</v>
      </c>
      <c r="G10" s="1" t="s">
        <v>38</v>
      </c>
      <c r="H10" s="1" t="s">
        <v>20</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120.75" customHeight="1">
      <c r="A11" s="6" t="str">
        <f t="shared" si="0"/>
        <v>40402</v>
      </c>
      <c r="B11" s="1" t="s">
        <v>3</v>
      </c>
      <c r="C11" s="1" t="s">
        <v>17</v>
      </c>
      <c r="D11" s="1" t="s">
        <v>23</v>
      </c>
      <c r="E11" s="2">
        <v>100</v>
      </c>
      <c r="F11" s="2">
        <v>100</v>
      </c>
      <c r="G11" s="1" t="s">
        <v>39</v>
      </c>
      <c r="H11" s="1" t="s">
        <v>20</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6.5" customHeight="1">
      <c r="A12" s="6" t="str">
        <f t="shared" si="0"/>
        <v>40402</v>
      </c>
      <c r="B12" s="1" t="s">
        <v>3</v>
      </c>
      <c r="C12" s="1" t="s">
        <v>17</v>
      </c>
      <c r="D12" s="1" t="s">
        <v>24</v>
      </c>
      <c r="E12" s="2">
        <v>10908</v>
      </c>
      <c r="F12" s="2">
        <v>0</v>
      </c>
      <c r="G12" s="1" t="s">
        <v>25</v>
      </c>
      <c r="H12" s="1" t="s">
        <v>20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111.75" customHeight="1">
      <c r="A13" s="6" t="str">
        <f t="shared" si="0"/>
        <v>40402</v>
      </c>
      <c r="B13" s="1" t="s">
        <v>3</v>
      </c>
      <c r="C13" s="1" t="s">
        <v>17</v>
      </c>
      <c r="D13" s="1" t="s">
        <v>26</v>
      </c>
      <c r="E13" s="2">
        <v>242572</v>
      </c>
      <c r="F13" s="2">
        <v>0</v>
      </c>
      <c r="G13" s="1" t="s">
        <v>40</v>
      </c>
      <c r="H13" s="1" t="s">
        <v>20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62.25" customHeight="1">
      <c r="A14" s="6" t="str">
        <f t="shared" si="0"/>
        <v>40402</v>
      </c>
      <c r="B14" s="1" t="s">
        <v>3</v>
      </c>
      <c r="C14" s="1" t="s">
        <v>17</v>
      </c>
      <c r="D14" s="1" t="s">
        <v>27</v>
      </c>
      <c r="E14" s="2">
        <v>55784</v>
      </c>
      <c r="F14" s="2">
        <v>55784</v>
      </c>
      <c r="G14" s="1" t="s">
        <v>28</v>
      </c>
      <c r="H14" s="1" t="s">
        <v>20</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88.5" customHeight="1">
      <c r="A15" s="6" t="str">
        <f t="shared" si="0"/>
        <v>40402</v>
      </c>
      <c r="B15" s="1" t="s">
        <v>3</v>
      </c>
      <c r="C15" s="1" t="s">
        <v>17</v>
      </c>
      <c r="D15" s="1" t="s">
        <v>29</v>
      </c>
      <c r="E15" s="2">
        <v>443</v>
      </c>
      <c r="F15" s="2">
        <v>0</v>
      </c>
      <c r="G15" s="1" t="s">
        <v>41</v>
      </c>
      <c r="H15" s="1" t="s">
        <v>20</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sheetData>
  <printOptions/>
  <pageMargins left="0.75" right="0.75" top="1" bottom="1" header="0.512" footer="0.51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2004-03-23T02:28:53Z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