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55" windowWidth="20520" windowHeight="3300" tabRatio="552" activeTab="0"/>
  </bookViews>
  <sheets>
    <sheet name="3(1)" sheetId="1" r:id="rId1"/>
    <sheet name="3(2)" sheetId="2" r:id="rId2"/>
    <sheet name="3(3)" sheetId="3" r:id="rId3"/>
    <sheet name="3(4)" sheetId="4" r:id="rId4"/>
    <sheet name="3(5)" sheetId="5" r:id="rId5"/>
    <sheet name="3(6)" sheetId="6" r:id="rId6"/>
  </sheets>
  <definedNames>
    <definedName name="\D">'3(1)'!$U$9</definedName>
    <definedName name="\H">'3(1)'!$U$5</definedName>
    <definedName name="\P">'3(1)'!$U$3</definedName>
    <definedName name="\Q">'3(1)'!$U$7</definedName>
    <definedName name="_xlnm.Print_Area" localSheetId="0">'3(1)'!$A$2:$O$39</definedName>
    <definedName name="_xlnm.Print_Area" localSheetId="1">'3(2)'!$A$2:$O$39</definedName>
    <definedName name="_xlnm.Print_Area" localSheetId="2">'3(3)'!$A$2:$O$39</definedName>
    <definedName name="_xlnm.Print_Area" localSheetId="3">'3(4)'!$A$2:$O$39</definedName>
    <definedName name="_xlnm.Print_Area" localSheetId="4">'3(5)'!$A$2:$O$39</definedName>
    <definedName name="_xlnm.Print_Area" localSheetId="5">'3(6)'!$A$2:$J$39</definedName>
    <definedName name="Print_Area_MI" localSheetId="0">'3(1)'!$A$1:$O$39</definedName>
    <definedName name="_xlnm.Print_Titles" localSheetId="0">'3(1)'!$A:$A</definedName>
    <definedName name="_xlnm.Print_Titles" localSheetId="1">'3(2)'!$A:$A</definedName>
    <definedName name="_xlnm.Print_Titles" localSheetId="2">'3(3)'!$A:$A</definedName>
    <definedName name="_xlnm.Print_Titles" localSheetId="3">'3(4)'!$A:$A</definedName>
    <definedName name="_xlnm.Print_Titles" localSheetId="4">'3(5)'!$A:$A</definedName>
    <definedName name="_xlnm.Print_Titles" localSheetId="5">'3(6)'!$A:$A</definedName>
  </definedNames>
  <calcPr fullCalcOnLoad="1"/>
</workbook>
</file>

<file path=xl/sharedStrings.xml><?xml version="1.0" encoding="utf-8"?>
<sst xmlns="http://schemas.openxmlformats.org/spreadsheetml/2006/main" count="355" uniqueCount="160">
  <si>
    <t>３   歳 入 の 状 況  （１）</t>
  </si>
  <si>
    <t>(単位:千円)</t>
  </si>
  <si>
    <t>交通安全対策</t>
  </si>
  <si>
    <t>分担金及び</t>
  </si>
  <si>
    <t>地 方 税</t>
  </si>
  <si>
    <t>地方譲与税</t>
  </si>
  <si>
    <t>利子割交付金</t>
  </si>
  <si>
    <t>地方交付税</t>
  </si>
  <si>
    <t>利用税交付金</t>
  </si>
  <si>
    <t>取得税交付金</t>
  </si>
  <si>
    <t>特別交付金</t>
  </si>
  <si>
    <t>同級他団体</t>
  </si>
  <si>
    <t>そ の 他</t>
  </si>
  <si>
    <t>からのもの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</si>
  <si>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</si>
  <si>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</si>
  <si>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</si>
  <si>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</si>
  <si>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</si>
  <si>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</si>
  <si>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</si>
  <si>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</si>
  <si>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</si>
  <si>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</si>
  <si>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</si>
  <si>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</si>
  <si>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</si>
  <si>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</si>
  <si>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</si>
  <si>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</si>
  <si>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</si>
  <si>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</si>
  <si>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</si>
  <si>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</si>
  <si>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</si>
  <si>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</si>
  <si>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</si>
  <si>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</si>
  <si>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</si>
  <si>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地方特例</t>
  </si>
  <si>
    <t>３   歳 入 の 状 況 （２）</t>
  </si>
  <si>
    <t>手 数 料</t>
  </si>
  <si>
    <t>使 用 料</t>
  </si>
  <si>
    <t>授 業 料</t>
  </si>
  <si>
    <t>保 育 所</t>
  </si>
  <si>
    <t>公営住宅</t>
  </si>
  <si>
    <t>国庫支出金</t>
  </si>
  <si>
    <t>生活保護費</t>
  </si>
  <si>
    <t>普通建設事業費</t>
  </si>
  <si>
    <t>支  出  金</t>
  </si>
  <si>
    <t>３   歳 入 の 状 況 （３）</t>
  </si>
  <si>
    <t>国有提供施設等</t>
  </si>
  <si>
    <t>災害復旧事業費</t>
  </si>
  <si>
    <t>委 託 金</t>
  </si>
  <si>
    <t>県支出金</t>
  </si>
  <si>
    <t>国庫財源を</t>
  </si>
  <si>
    <t xml:space="preserve"> </t>
  </si>
  <si>
    <t>３   歳 入 の 状 況 （４）</t>
  </si>
  <si>
    <t>石油貯蔵施設</t>
  </si>
  <si>
    <t>県費のみのもの</t>
  </si>
  <si>
    <t>財産収入</t>
  </si>
  <si>
    <t>財産運用</t>
  </si>
  <si>
    <t>財産売払</t>
  </si>
  <si>
    <t>寄 付 金</t>
  </si>
  <si>
    <t>立地対策等</t>
  </si>
  <si>
    <t>収    入</t>
  </si>
  <si>
    <t>立 木 竹</t>
  </si>
  <si>
    <t>交  付  金</t>
  </si>
  <si>
    <t>３   歳 入 の 状 況 （５）</t>
  </si>
  <si>
    <t>繰 入 金</t>
  </si>
  <si>
    <t>財政調整基金</t>
  </si>
  <si>
    <t>繰 越 金</t>
  </si>
  <si>
    <t>純繰越金</t>
  </si>
  <si>
    <t>繰越事業費等</t>
  </si>
  <si>
    <t>諸 収 入</t>
  </si>
  <si>
    <t>預金利子</t>
  </si>
  <si>
    <t>公営企業貸付金</t>
  </si>
  <si>
    <t>貸 付 金</t>
  </si>
  <si>
    <t>受託事業</t>
  </si>
  <si>
    <t>及び過料</t>
  </si>
  <si>
    <t>元利収入</t>
  </si>
  <si>
    <t>３   歳 入 の 状 況 （６）</t>
  </si>
  <si>
    <t>収益事業</t>
  </si>
  <si>
    <t>雑    入</t>
  </si>
  <si>
    <t>地 方 債</t>
  </si>
  <si>
    <t xml:space="preserve"> うち</t>
  </si>
  <si>
    <t>歳入合計</t>
  </si>
  <si>
    <t>一部事務組合</t>
  </si>
  <si>
    <t>県貸付金</t>
  </si>
  <si>
    <t>いなべ市</t>
  </si>
  <si>
    <t>志 摩 市</t>
  </si>
  <si>
    <t>伊 賀 市</t>
  </si>
  <si>
    <t>配当割交付金</t>
  </si>
  <si>
    <t>株式等譲渡</t>
  </si>
  <si>
    <t>所得割交付金</t>
  </si>
  <si>
    <t>法定受託事務</t>
  </si>
  <si>
    <t>に係るもの</t>
  </si>
  <si>
    <t>自治事務に</t>
  </si>
  <si>
    <t>係るもの</t>
  </si>
  <si>
    <t>南伊勢町</t>
  </si>
  <si>
    <t>大 紀 町</t>
  </si>
  <si>
    <t>南伊勢町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</si>
  <si>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</si>
  <si>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紀 北 町</t>
  </si>
  <si>
    <t>紀 北 町</t>
  </si>
  <si>
    <t>&lt;町  計&gt;</t>
  </si>
  <si>
    <t>障害者自立支援</t>
  </si>
  <si>
    <t>給付費等負担金</t>
  </si>
  <si>
    <t>給付費等負担金</t>
  </si>
  <si>
    <t>交 付 金</t>
  </si>
  <si>
    <t>電源立地地域</t>
  </si>
  <si>
    <t>児童保護費等</t>
  </si>
  <si>
    <t>地方消費税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</si>
  <si>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</si>
  <si>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</si>
  <si>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負  担  金</t>
  </si>
  <si>
    <t>支   出   金</t>
  </si>
  <si>
    <t>社会資本整備</t>
  </si>
  <si>
    <t>総合交付金</t>
  </si>
  <si>
    <t>伴うもの</t>
  </si>
  <si>
    <t>対策交付金</t>
  </si>
  <si>
    <t>減債基金</t>
  </si>
  <si>
    <t>配  分  金</t>
  </si>
  <si>
    <r>
      <t xml:space="preserve">国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庫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支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出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金</t>
    </r>
  </si>
  <si>
    <t>所在市町村助成</t>
  </si>
  <si>
    <t xml:space="preserve"> 交   付   金</t>
  </si>
  <si>
    <t>土地建物</t>
  </si>
  <si>
    <t>充当財源繰越額</t>
  </si>
  <si>
    <t>延滞金加算金</t>
  </si>
  <si>
    <t>その他特定</t>
  </si>
  <si>
    <t>目 的 基 金</t>
  </si>
  <si>
    <t>支   出   金</t>
  </si>
  <si>
    <r>
      <t xml:space="preserve">諸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収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入</t>
    </r>
  </si>
  <si>
    <t>臨時財政</t>
  </si>
  <si>
    <t>対 策 債</t>
  </si>
  <si>
    <t>地方揮発油</t>
  </si>
  <si>
    <t>自動車重量</t>
  </si>
  <si>
    <t xml:space="preserve"> うち</t>
  </si>
  <si>
    <t>普通交付税</t>
  </si>
  <si>
    <t xml:space="preserve"> うち</t>
  </si>
  <si>
    <t>ゴ ル フ 場</t>
  </si>
  <si>
    <t>自  動  車</t>
  </si>
  <si>
    <r>
      <t>市 町</t>
    </r>
    <r>
      <rPr>
        <sz val="14"/>
        <rFont val="ＭＳ 明朝"/>
        <family val="1"/>
      </rPr>
      <t xml:space="preserve"> 名</t>
    </r>
  </si>
  <si>
    <r>
      <t xml:space="preserve">譲 </t>
    </r>
    <r>
      <rPr>
        <sz val="14"/>
        <rFont val="ＭＳ 明朝"/>
        <family val="1"/>
      </rPr>
      <t xml:space="preserve"> 与  税</t>
    </r>
  </si>
  <si>
    <t>交  付  金</t>
  </si>
  <si>
    <t>負  担  金</t>
  </si>
  <si>
    <t>志 摩 市</t>
  </si>
  <si>
    <t>伊 賀 市</t>
  </si>
  <si>
    <r>
      <t>度 会</t>
    </r>
    <r>
      <rPr>
        <sz val="14"/>
        <rFont val="ＭＳ 明朝"/>
        <family val="1"/>
      </rPr>
      <t xml:space="preserve"> 町</t>
    </r>
  </si>
  <si>
    <r>
      <t>大 紀</t>
    </r>
    <r>
      <rPr>
        <sz val="14"/>
        <rFont val="ＭＳ 明朝"/>
        <family val="1"/>
      </rPr>
      <t xml:space="preserve"> 町</t>
    </r>
  </si>
  <si>
    <r>
      <t>紀 北</t>
    </r>
    <r>
      <rPr>
        <sz val="14"/>
        <rFont val="ＭＳ 明朝"/>
        <family val="1"/>
      </rPr>
      <t xml:space="preserve"> 町</t>
    </r>
  </si>
  <si>
    <r>
      <t>&lt;町</t>
    </r>
    <r>
      <rPr>
        <sz val="14"/>
        <rFont val="ＭＳ 明朝"/>
        <family val="1"/>
      </rPr>
      <t xml:space="preserve">  計&gt;</t>
    </r>
  </si>
  <si>
    <r>
      <t xml:space="preserve">県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支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出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金</t>
    </r>
  </si>
  <si>
    <r>
      <t xml:space="preserve">国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庫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財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源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を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伴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う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も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の</t>
    </r>
  </si>
  <si>
    <t>子どものための</t>
  </si>
  <si>
    <t>金銭給付交付金</t>
  </si>
  <si>
    <t>財産売払収入</t>
  </si>
  <si>
    <t>がんばる</t>
  </si>
  <si>
    <t>地域交付金</t>
  </si>
  <si>
    <t>【26年度決算額】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</si>
</sst>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color indexed="10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74">
    <xf numFmtId="37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>
      <alignment/>
    </xf>
    <xf numFmtId="37" fontId="0" fillId="0" borderId="0" xfId="0" applyFont="1" applyFill="1" applyAlignment="1">
      <alignment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7" fontId="0" fillId="0" borderId="20" xfId="0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 horizontal="center"/>
      <protection/>
    </xf>
    <xf numFmtId="37" fontId="0" fillId="0" borderId="26" xfId="0" applyFont="1" applyFill="1" applyBorder="1" applyAlignment="1" applyProtection="1">
      <alignment/>
      <protection/>
    </xf>
    <xf numFmtId="37" fontId="0" fillId="0" borderId="27" xfId="0" applyFont="1" applyFill="1" applyBorder="1" applyAlignment="1" applyProtection="1">
      <alignment/>
      <protection/>
    </xf>
    <xf numFmtId="37" fontId="0" fillId="0" borderId="26" xfId="0" applyNumberFormat="1" applyFont="1" applyFill="1" applyBorder="1" applyAlignment="1" applyProtection="1">
      <alignment/>
      <protection/>
    </xf>
    <xf numFmtId="37" fontId="0" fillId="0" borderId="28" xfId="0" applyNumberFormat="1" applyFont="1" applyFill="1" applyBorder="1" applyAlignment="1" applyProtection="1">
      <alignment/>
      <protection/>
    </xf>
    <xf numFmtId="0" fontId="0" fillId="0" borderId="29" xfId="0" applyNumberFormat="1" applyFont="1" applyFill="1" applyBorder="1" applyAlignment="1" applyProtection="1">
      <alignment horizontal="center"/>
      <protection/>
    </xf>
    <xf numFmtId="37" fontId="0" fillId="0" borderId="30" xfId="0" applyFont="1" applyFill="1" applyBorder="1" applyAlignment="1" applyProtection="1">
      <alignment/>
      <protection/>
    </xf>
    <xf numFmtId="37" fontId="0" fillId="0" borderId="31" xfId="0" applyNumberFormat="1" applyFont="1" applyFill="1" applyBorder="1" applyAlignment="1" applyProtection="1">
      <alignment/>
      <protection/>
    </xf>
    <xf numFmtId="37" fontId="0" fillId="0" borderId="32" xfId="0" applyNumberFormat="1" applyFont="1" applyFill="1" applyBorder="1" applyAlignment="1" applyProtection="1">
      <alignment/>
      <protection/>
    </xf>
    <xf numFmtId="0" fontId="0" fillId="0" borderId="33" xfId="0" applyNumberFormat="1" applyFont="1" applyFill="1" applyBorder="1" applyAlignment="1" applyProtection="1">
      <alignment horizontal="center"/>
      <protection/>
    </xf>
    <xf numFmtId="37" fontId="0" fillId="0" borderId="34" xfId="0" applyFont="1" applyFill="1" applyBorder="1" applyAlignment="1" applyProtection="1">
      <alignment/>
      <protection/>
    </xf>
    <xf numFmtId="37" fontId="0" fillId="0" borderId="35" xfId="0" applyNumberFormat="1" applyFont="1" applyFill="1" applyBorder="1" applyAlignment="1" applyProtection="1">
      <alignment/>
      <protection/>
    </xf>
    <xf numFmtId="37" fontId="0" fillId="0" borderId="36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 horizontal="center"/>
      <protection/>
    </xf>
    <xf numFmtId="37" fontId="0" fillId="0" borderId="12" xfId="0" applyFont="1" applyFill="1" applyBorder="1" applyAlignment="1" applyProtection="1">
      <alignment/>
      <protection/>
    </xf>
    <xf numFmtId="37" fontId="0" fillId="0" borderId="16" xfId="0" applyFont="1" applyFill="1" applyBorder="1" applyAlignment="1" applyProtection="1">
      <alignment/>
      <protection/>
    </xf>
    <xf numFmtId="37" fontId="0" fillId="0" borderId="12" xfId="0" applyNumberFormat="1" applyFont="1" applyFill="1" applyBorder="1" applyAlignment="1" applyProtection="1">
      <alignment/>
      <protection/>
    </xf>
    <xf numFmtId="37" fontId="0" fillId="0" borderId="24" xfId="0" applyNumberFormat="1" applyFont="1" applyFill="1" applyBorder="1" applyAlignment="1" applyProtection="1">
      <alignment/>
      <protection/>
    </xf>
    <xf numFmtId="0" fontId="0" fillId="0" borderId="37" xfId="0" applyNumberFormat="1" applyFont="1" applyFill="1" applyBorder="1" applyAlignment="1" applyProtection="1">
      <alignment horizontal="center"/>
      <protection/>
    </xf>
    <xf numFmtId="37" fontId="0" fillId="0" borderId="38" xfId="0" applyFont="1" applyFill="1" applyBorder="1" applyAlignment="1" applyProtection="1">
      <alignment/>
      <protection/>
    </xf>
    <xf numFmtId="37" fontId="0" fillId="0" borderId="39" xfId="0" applyNumberFormat="1" applyFont="1" applyFill="1" applyBorder="1" applyAlignment="1" applyProtection="1">
      <alignment/>
      <protection/>
    </xf>
    <xf numFmtId="37" fontId="0" fillId="0" borderId="40" xfId="0" applyNumberFormat="1" applyFont="1" applyFill="1" applyBorder="1" applyAlignment="1" applyProtection="1">
      <alignment/>
      <protection/>
    </xf>
    <xf numFmtId="0" fontId="0" fillId="0" borderId="41" xfId="0" applyNumberFormat="1" applyFont="1" applyFill="1" applyBorder="1" applyAlignment="1" applyProtection="1">
      <alignment horizontal="center"/>
      <protection/>
    </xf>
    <xf numFmtId="37" fontId="0" fillId="0" borderId="42" xfId="0" applyFont="1" applyFill="1" applyBorder="1" applyAlignment="1" applyProtection="1">
      <alignment/>
      <protection/>
    </xf>
    <xf numFmtId="37" fontId="0" fillId="0" borderId="43" xfId="0" applyNumberFormat="1" applyFont="1" applyFill="1" applyBorder="1" applyAlignment="1" applyProtection="1">
      <alignment/>
      <protection/>
    </xf>
    <xf numFmtId="37" fontId="0" fillId="0" borderId="44" xfId="0" applyNumberFormat="1" applyFont="1" applyFill="1" applyBorder="1" applyAlignment="1" applyProtection="1">
      <alignment/>
      <protection/>
    </xf>
    <xf numFmtId="0" fontId="0" fillId="0" borderId="45" xfId="0" applyNumberFormat="1" applyFont="1" applyFill="1" applyBorder="1" applyAlignment="1" applyProtection="1">
      <alignment horizontal="center"/>
      <protection/>
    </xf>
    <xf numFmtId="37" fontId="0" fillId="0" borderId="46" xfId="0" applyFont="1" applyFill="1" applyBorder="1" applyAlignment="1" applyProtection="1">
      <alignment/>
      <protection/>
    </xf>
    <xf numFmtId="37" fontId="0" fillId="0" borderId="47" xfId="0" applyFont="1" applyFill="1" applyBorder="1" applyAlignment="1" applyProtection="1">
      <alignment/>
      <protection/>
    </xf>
    <xf numFmtId="37" fontId="0" fillId="0" borderId="48" xfId="0" applyFont="1" applyFill="1" applyBorder="1" applyAlignment="1" applyProtection="1">
      <alignment/>
      <protection/>
    </xf>
    <xf numFmtId="37" fontId="0" fillId="0" borderId="24" xfId="0" applyFont="1" applyFill="1" applyBorder="1" applyAlignment="1" applyProtection="1">
      <alignment/>
      <protection/>
    </xf>
    <xf numFmtId="0" fontId="4" fillId="0" borderId="49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3" fillId="0" borderId="49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top"/>
      <protection/>
    </xf>
    <xf numFmtId="37" fontId="3" fillId="0" borderId="26" xfId="0" applyNumberFormat="1" applyFont="1" applyFill="1" applyBorder="1" applyAlignment="1" applyProtection="1">
      <alignment/>
      <protection/>
    </xf>
    <xf numFmtId="37" fontId="3" fillId="0" borderId="27" xfId="0" applyNumberFormat="1" applyFont="1" applyFill="1" applyBorder="1" applyAlignment="1" applyProtection="1">
      <alignment/>
      <protection/>
    </xf>
    <xf numFmtId="37" fontId="0" fillId="0" borderId="27" xfId="0" applyNumberFormat="1" applyFont="1" applyFill="1" applyBorder="1" applyAlignment="1" applyProtection="1">
      <alignment/>
      <protection/>
    </xf>
    <xf numFmtId="37" fontId="3" fillId="0" borderId="31" xfId="0" applyNumberFormat="1" applyFont="1" applyFill="1" applyBorder="1" applyAlignment="1" applyProtection="1">
      <alignment/>
      <protection/>
    </xf>
    <xf numFmtId="37" fontId="3" fillId="0" borderId="30" xfId="0" applyNumberFormat="1" applyFont="1" applyFill="1" applyBorder="1" applyAlignment="1" applyProtection="1">
      <alignment/>
      <protection/>
    </xf>
    <xf numFmtId="37" fontId="0" fillId="0" borderId="30" xfId="0" applyNumberFormat="1" applyFont="1" applyFill="1" applyBorder="1" applyAlignment="1" applyProtection="1">
      <alignment/>
      <protection/>
    </xf>
    <xf numFmtId="37" fontId="3" fillId="0" borderId="35" xfId="0" applyNumberFormat="1" applyFont="1" applyFill="1" applyBorder="1" applyAlignment="1" applyProtection="1">
      <alignment/>
      <protection/>
    </xf>
    <xf numFmtId="37" fontId="3" fillId="0" borderId="34" xfId="0" applyNumberFormat="1" applyFont="1" applyFill="1" applyBorder="1" applyAlignment="1" applyProtection="1">
      <alignment/>
      <protection/>
    </xf>
    <xf numFmtId="37" fontId="0" fillId="0" borderId="34" xfId="0" applyNumberFormat="1" applyFont="1" applyFill="1" applyBorder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/>
      <protection/>
    </xf>
    <xf numFmtId="37" fontId="3" fillId="0" borderId="10" xfId="0" applyNumberFormat="1" applyFont="1" applyFill="1" applyBorder="1" applyAlignment="1" applyProtection="1">
      <alignment/>
      <protection/>
    </xf>
    <xf numFmtId="37" fontId="0" fillId="0" borderId="16" xfId="0" applyNumberFormat="1" applyFont="1" applyFill="1" applyBorder="1" applyAlignment="1" applyProtection="1">
      <alignment/>
      <protection/>
    </xf>
    <xf numFmtId="37" fontId="3" fillId="0" borderId="39" xfId="0" applyNumberFormat="1" applyFont="1" applyFill="1" applyBorder="1" applyAlignment="1" applyProtection="1">
      <alignment/>
      <protection/>
    </xf>
    <xf numFmtId="37" fontId="3" fillId="0" borderId="38" xfId="0" applyNumberFormat="1" applyFont="1" applyFill="1" applyBorder="1" applyAlignment="1" applyProtection="1">
      <alignment/>
      <protection/>
    </xf>
    <xf numFmtId="37" fontId="0" fillId="0" borderId="38" xfId="0" applyNumberFormat="1" applyFont="1" applyFill="1" applyBorder="1" applyAlignment="1" applyProtection="1">
      <alignment/>
      <protection/>
    </xf>
    <xf numFmtId="37" fontId="3" fillId="0" borderId="43" xfId="0" applyNumberFormat="1" applyFont="1" applyFill="1" applyBorder="1" applyAlignment="1" applyProtection="1">
      <alignment/>
      <protection/>
    </xf>
    <xf numFmtId="37" fontId="3" fillId="0" borderId="42" xfId="0" applyNumberFormat="1" applyFont="1" applyFill="1" applyBorder="1" applyAlignment="1" applyProtection="1">
      <alignment/>
      <protection/>
    </xf>
    <xf numFmtId="37" fontId="0" fillId="0" borderId="42" xfId="0" applyNumberFormat="1" applyFont="1" applyFill="1" applyBorder="1" applyAlignment="1" applyProtection="1">
      <alignment/>
      <protection/>
    </xf>
    <xf numFmtId="37" fontId="0" fillId="0" borderId="46" xfId="0" applyFont="1" applyFill="1" applyBorder="1" applyAlignment="1" applyProtection="1">
      <alignment/>
      <protection/>
    </xf>
    <xf numFmtId="37" fontId="0" fillId="0" borderId="47" xfId="0" applyFont="1" applyFill="1" applyBorder="1" applyAlignment="1" applyProtection="1">
      <alignment/>
      <protection/>
    </xf>
    <xf numFmtId="37" fontId="0" fillId="0" borderId="12" xfId="0" applyFont="1" applyFill="1" applyBorder="1" applyAlignment="1" applyProtection="1">
      <alignment/>
      <protection/>
    </xf>
    <xf numFmtId="37" fontId="0" fillId="0" borderId="16" xfId="0" applyFont="1" applyFill="1" applyBorder="1" applyAlignment="1" applyProtection="1">
      <alignment/>
      <protection/>
    </xf>
    <xf numFmtId="37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37" fontId="0" fillId="0" borderId="0" xfId="0" applyFill="1" applyAlignment="1">
      <alignment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right"/>
      <protection/>
    </xf>
    <xf numFmtId="0" fontId="3" fillId="0" borderId="24" xfId="0" applyNumberFormat="1" applyFont="1" applyFill="1" applyBorder="1" applyAlignment="1" applyProtection="1">
      <alignment/>
      <protection/>
    </xf>
    <xf numFmtId="37" fontId="3" fillId="0" borderId="28" xfId="0" applyNumberFormat="1" applyFont="1" applyFill="1" applyBorder="1" applyAlignment="1" applyProtection="1">
      <alignment/>
      <protection/>
    </xf>
    <xf numFmtId="37" fontId="0" fillId="0" borderId="26" xfId="0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 horizontal="center"/>
      <protection/>
    </xf>
    <xf numFmtId="0" fontId="0" fillId="0" borderId="29" xfId="0" applyNumberFormat="1" applyFont="1" applyFill="1" applyBorder="1" applyAlignment="1" applyProtection="1">
      <alignment horizontal="center"/>
      <protection/>
    </xf>
    <xf numFmtId="37" fontId="3" fillId="0" borderId="32" xfId="0" applyNumberFormat="1" applyFont="1" applyFill="1" applyBorder="1" applyAlignment="1" applyProtection="1">
      <alignment/>
      <protection/>
    </xf>
    <xf numFmtId="37" fontId="0" fillId="0" borderId="31" xfId="0" applyFont="1" applyFill="1" applyBorder="1" applyAlignment="1" applyProtection="1">
      <alignment/>
      <protection/>
    </xf>
    <xf numFmtId="0" fontId="0" fillId="0" borderId="33" xfId="0" applyNumberFormat="1" applyFont="1" applyFill="1" applyBorder="1" applyAlignment="1" applyProtection="1">
      <alignment horizontal="center"/>
      <protection/>
    </xf>
    <xf numFmtId="37" fontId="3" fillId="0" borderId="36" xfId="0" applyNumberFormat="1" applyFont="1" applyFill="1" applyBorder="1" applyAlignment="1" applyProtection="1">
      <alignment/>
      <protection/>
    </xf>
    <xf numFmtId="37" fontId="0" fillId="0" borderId="35" xfId="0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37" fontId="3" fillId="0" borderId="24" xfId="0" applyNumberFormat="1" applyFont="1" applyFill="1" applyBorder="1" applyAlignment="1" applyProtection="1">
      <alignment/>
      <protection/>
    </xf>
    <xf numFmtId="37" fontId="0" fillId="0" borderId="24" xfId="0" applyFont="1" applyFill="1" applyBorder="1" applyAlignment="1" applyProtection="1">
      <alignment/>
      <protection/>
    </xf>
    <xf numFmtId="37" fontId="0" fillId="0" borderId="30" xfId="0" applyFont="1" applyFill="1" applyBorder="1" applyAlignment="1" applyProtection="1">
      <alignment/>
      <protection/>
    </xf>
    <xf numFmtId="37" fontId="0" fillId="0" borderId="11" xfId="0" applyFont="1" applyFill="1" applyBorder="1" applyAlignment="1" applyProtection="1">
      <alignment/>
      <protection/>
    </xf>
    <xf numFmtId="37" fontId="3" fillId="0" borderId="22" xfId="0" applyNumberFormat="1" applyFont="1" applyFill="1" applyBorder="1" applyAlignment="1" applyProtection="1">
      <alignment/>
      <protection/>
    </xf>
    <xf numFmtId="0" fontId="0" fillId="0" borderId="37" xfId="0" applyNumberFormat="1" applyFont="1" applyFill="1" applyBorder="1" applyAlignment="1" applyProtection="1">
      <alignment horizontal="center"/>
      <protection/>
    </xf>
    <xf numFmtId="37" fontId="3" fillId="0" borderId="40" xfId="0" applyNumberFormat="1" applyFont="1" applyFill="1" applyBorder="1" applyAlignment="1" applyProtection="1">
      <alignment/>
      <protection/>
    </xf>
    <xf numFmtId="37" fontId="0" fillId="0" borderId="38" xfId="0" applyFont="1" applyFill="1" applyBorder="1" applyAlignment="1" applyProtection="1">
      <alignment/>
      <protection/>
    </xf>
    <xf numFmtId="37" fontId="0" fillId="0" borderId="39" xfId="0" applyFont="1" applyFill="1" applyBorder="1" applyAlignment="1" applyProtection="1">
      <alignment/>
      <protection/>
    </xf>
    <xf numFmtId="37" fontId="0" fillId="0" borderId="34" xfId="0" applyFont="1" applyFill="1" applyBorder="1" applyAlignment="1" applyProtection="1">
      <alignment/>
      <protection/>
    </xf>
    <xf numFmtId="0" fontId="0" fillId="0" borderId="41" xfId="0" applyNumberFormat="1" applyFont="1" applyFill="1" applyBorder="1" applyAlignment="1" applyProtection="1">
      <alignment horizontal="center"/>
      <protection/>
    </xf>
    <xf numFmtId="37" fontId="3" fillId="0" borderId="44" xfId="0" applyNumberFormat="1" applyFont="1" applyFill="1" applyBorder="1" applyAlignment="1" applyProtection="1">
      <alignment/>
      <protection/>
    </xf>
    <xf numFmtId="37" fontId="0" fillId="0" borderId="43" xfId="0" applyFont="1" applyFill="1" applyBorder="1" applyAlignment="1" applyProtection="1">
      <alignment/>
      <protection/>
    </xf>
    <xf numFmtId="0" fontId="0" fillId="0" borderId="45" xfId="0" applyNumberFormat="1" applyFont="1" applyFill="1" applyBorder="1" applyAlignment="1" applyProtection="1">
      <alignment horizontal="center"/>
      <protection/>
    </xf>
    <xf numFmtId="37" fontId="0" fillId="0" borderId="48" xfId="0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shrinkToFit="1"/>
      <protection/>
    </xf>
    <xf numFmtId="0" fontId="3" fillId="0" borderId="11" xfId="0" applyNumberFormat="1" applyFont="1" applyFill="1" applyBorder="1" applyAlignment="1" applyProtection="1">
      <alignment horizontal="center" vertical="center" shrinkToFit="1"/>
      <protection/>
    </xf>
    <xf numFmtId="0" fontId="0" fillId="0" borderId="23" xfId="0" applyNumberFormat="1" applyFont="1" applyFill="1" applyBorder="1" applyAlignment="1" applyProtection="1">
      <alignment/>
      <protection/>
    </xf>
    <xf numFmtId="37" fontId="3" fillId="0" borderId="16" xfId="0" applyNumberFormat="1" applyFont="1" applyFill="1" applyBorder="1" applyAlignment="1" applyProtection="1">
      <alignment/>
      <protection/>
    </xf>
    <xf numFmtId="37" fontId="3" fillId="0" borderId="12" xfId="0" applyNumberFormat="1" applyFont="1" applyFill="1" applyBorder="1" applyAlignment="1" applyProtection="1">
      <alignment/>
      <protection/>
    </xf>
    <xf numFmtId="0" fontId="0" fillId="0" borderId="50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" shrinkToFit="1"/>
      <protection/>
    </xf>
    <xf numFmtId="0" fontId="3" fillId="0" borderId="12" xfId="0" applyNumberFormat="1" applyFont="1" applyFill="1" applyBorder="1" applyAlignment="1" applyProtection="1">
      <alignment horizontal="center" vertical="top" shrinkToFit="1"/>
      <protection/>
    </xf>
    <xf numFmtId="0" fontId="0" fillId="0" borderId="49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0" fillId="0" borderId="51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Alignment="1">
      <alignment horizontal="right" vertical="top"/>
    </xf>
    <xf numFmtId="0" fontId="0" fillId="0" borderId="51" xfId="0" applyNumberFormat="1" applyFont="1" applyFill="1" applyBorder="1" applyAlignment="1" applyProtection="1">
      <alignment vertical="center"/>
      <protection/>
    </xf>
    <xf numFmtId="0" fontId="0" fillId="0" borderId="52" xfId="0" applyNumberFormat="1" applyFont="1" applyFill="1" applyBorder="1" applyAlignment="1" applyProtection="1">
      <alignment vertical="center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top"/>
      <protection/>
    </xf>
    <xf numFmtId="37" fontId="0" fillId="0" borderId="0" xfId="0" applyFont="1" applyFill="1" applyAlignment="1">
      <alignment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53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54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 horizontal="center"/>
      <protection/>
    </xf>
    <xf numFmtId="37" fontId="0" fillId="0" borderId="55" xfId="0" applyFont="1" applyFill="1" applyBorder="1" applyAlignment="1" applyProtection="1">
      <alignment/>
      <protection/>
    </xf>
    <xf numFmtId="37" fontId="0" fillId="0" borderId="26" xfId="0" applyFont="1" applyFill="1" applyBorder="1" applyAlignment="1" applyProtection="1">
      <alignment/>
      <protection/>
    </xf>
    <xf numFmtId="37" fontId="0" fillId="0" borderId="27" xfId="0" applyFont="1" applyFill="1" applyBorder="1" applyAlignment="1" applyProtection="1">
      <alignment/>
      <protection/>
    </xf>
    <xf numFmtId="0" fontId="0" fillId="0" borderId="29" xfId="0" applyNumberFormat="1" applyFont="1" applyFill="1" applyBorder="1" applyAlignment="1" applyProtection="1">
      <alignment horizontal="center"/>
      <protection/>
    </xf>
    <xf numFmtId="37" fontId="0" fillId="0" borderId="56" xfId="0" applyFont="1" applyFill="1" applyBorder="1" applyAlignment="1" applyProtection="1">
      <alignment/>
      <protection/>
    </xf>
    <xf numFmtId="37" fontId="0" fillId="0" borderId="31" xfId="0" applyFont="1" applyFill="1" applyBorder="1" applyAlignment="1" applyProtection="1">
      <alignment/>
      <protection/>
    </xf>
    <xf numFmtId="37" fontId="0" fillId="0" borderId="30" xfId="0" applyFont="1" applyFill="1" applyBorder="1" applyAlignment="1" applyProtection="1">
      <alignment/>
      <protection/>
    </xf>
    <xf numFmtId="0" fontId="0" fillId="0" borderId="33" xfId="0" applyNumberFormat="1" applyFont="1" applyFill="1" applyBorder="1" applyAlignment="1" applyProtection="1">
      <alignment horizontal="center"/>
      <protection/>
    </xf>
    <xf numFmtId="37" fontId="0" fillId="0" borderId="57" xfId="0" applyFont="1" applyFill="1" applyBorder="1" applyAlignment="1" applyProtection="1">
      <alignment/>
      <protection/>
    </xf>
    <xf numFmtId="37" fontId="0" fillId="0" borderId="35" xfId="0" applyFont="1" applyFill="1" applyBorder="1" applyAlignment="1" applyProtection="1">
      <alignment/>
      <protection/>
    </xf>
    <xf numFmtId="37" fontId="0" fillId="0" borderId="34" xfId="0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 horizontal="center"/>
      <protection/>
    </xf>
    <xf numFmtId="37" fontId="0" fillId="0" borderId="54" xfId="0" applyFont="1" applyFill="1" applyBorder="1" applyAlignment="1" applyProtection="1">
      <alignment/>
      <protection/>
    </xf>
    <xf numFmtId="37" fontId="0" fillId="0" borderId="12" xfId="0" applyFont="1" applyFill="1" applyBorder="1" applyAlignment="1" applyProtection="1">
      <alignment/>
      <protection/>
    </xf>
    <xf numFmtId="37" fontId="0" fillId="0" borderId="16" xfId="0" applyFont="1" applyFill="1" applyBorder="1" applyAlignment="1" applyProtection="1">
      <alignment/>
      <protection/>
    </xf>
    <xf numFmtId="0" fontId="0" fillId="0" borderId="37" xfId="0" applyNumberFormat="1" applyFont="1" applyFill="1" applyBorder="1" applyAlignment="1" applyProtection="1">
      <alignment horizontal="center"/>
      <protection/>
    </xf>
    <xf numFmtId="37" fontId="0" fillId="0" borderId="58" xfId="0" applyFont="1" applyFill="1" applyBorder="1" applyAlignment="1" applyProtection="1">
      <alignment/>
      <protection/>
    </xf>
    <xf numFmtId="37" fontId="0" fillId="0" borderId="39" xfId="0" applyFont="1" applyFill="1" applyBorder="1" applyAlignment="1" applyProtection="1">
      <alignment/>
      <protection/>
    </xf>
    <xf numFmtId="37" fontId="0" fillId="0" borderId="38" xfId="0" applyFont="1" applyFill="1" applyBorder="1" applyAlignment="1" applyProtection="1">
      <alignment/>
      <protection/>
    </xf>
    <xf numFmtId="0" fontId="0" fillId="0" borderId="41" xfId="0" applyNumberFormat="1" applyFont="1" applyFill="1" applyBorder="1" applyAlignment="1" applyProtection="1">
      <alignment horizontal="center"/>
      <protection/>
    </xf>
    <xf numFmtId="37" fontId="0" fillId="0" borderId="59" xfId="0" applyFont="1" applyFill="1" applyBorder="1" applyAlignment="1" applyProtection="1">
      <alignment/>
      <protection/>
    </xf>
    <xf numFmtId="37" fontId="0" fillId="0" borderId="43" xfId="0" applyFont="1" applyFill="1" applyBorder="1" applyAlignment="1" applyProtection="1">
      <alignment/>
      <protection/>
    </xf>
    <xf numFmtId="37" fontId="0" fillId="0" borderId="42" xfId="0" applyFont="1" applyFill="1" applyBorder="1" applyAlignment="1" applyProtection="1">
      <alignment/>
      <protection/>
    </xf>
    <xf numFmtId="0" fontId="0" fillId="0" borderId="45" xfId="0" applyNumberFormat="1" applyFont="1" applyFill="1" applyBorder="1" applyAlignment="1" applyProtection="1">
      <alignment horizontal="center"/>
      <protection/>
    </xf>
    <xf numFmtId="37" fontId="0" fillId="0" borderId="60" xfId="0" applyFont="1" applyFill="1" applyBorder="1" applyAlignment="1" applyProtection="1">
      <alignment/>
      <protection/>
    </xf>
    <xf numFmtId="37" fontId="0" fillId="0" borderId="46" xfId="0" applyFont="1" applyFill="1" applyBorder="1" applyAlignment="1" applyProtection="1">
      <alignment/>
      <protection/>
    </xf>
    <xf numFmtId="37" fontId="0" fillId="0" borderId="47" xfId="0" applyFont="1" applyFill="1" applyBorder="1" applyAlignment="1" applyProtection="1">
      <alignment/>
      <protection/>
    </xf>
    <xf numFmtId="37" fontId="0" fillId="0" borderId="48" xfId="0" applyFont="1" applyFill="1" applyBorder="1" applyAlignment="1" applyProtection="1">
      <alignment/>
      <protection/>
    </xf>
    <xf numFmtId="37" fontId="0" fillId="0" borderId="24" xfId="0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61" xfId="0" applyNumberFormat="1" applyFont="1" applyFill="1" applyBorder="1" applyAlignment="1" applyProtection="1">
      <alignment/>
      <protection/>
    </xf>
    <xf numFmtId="0" fontId="0" fillId="0" borderId="62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center" vertical="top"/>
      <protection/>
    </xf>
    <xf numFmtId="37" fontId="0" fillId="0" borderId="27" xfId="0" applyNumberFormat="1" applyFont="1" applyFill="1" applyBorder="1" applyAlignment="1" applyProtection="1">
      <alignment/>
      <protection/>
    </xf>
    <xf numFmtId="37" fontId="0" fillId="0" borderId="30" xfId="0" applyNumberFormat="1" applyFont="1" applyFill="1" applyBorder="1" applyAlignment="1" applyProtection="1">
      <alignment/>
      <protection/>
    </xf>
    <xf numFmtId="37" fontId="0" fillId="0" borderId="34" xfId="0" applyNumberFormat="1" applyFont="1" applyFill="1" applyBorder="1" applyAlignment="1" applyProtection="1">
      <alignment/>
      <protection/>
    </xf>
    <xf numFmtId="37" fontId="0" fillId="0" borderId="16" xfId="0" applyNumberFormat="1" applyFont="1" applyFill="1" applyBorder="1" applyAlignment="1" applyProtection="1">
      <alignment/>
      <protection/>
    </xf>
    <xf numFmtId="37" fontId="0" fillId="0" borderId="38" xfId="0" applyNumberFormat="1" applyFont="1" applyFill="1" applyBorder="1" applyAlignment="1" applyProtection="1">
      <alignment/>
      <protection/>
    </xf>
    <xf numFmtId="37" fontId="0" fillId="0" borderId="42" xfId="0" applyNumberFormat="1" applyFont="1" applyFill="1" applyBorder="1" applyAlignment="1" applyProtection="1">
      <alignment/>
      <protection/>
    </xf>
    <xf numFmtId="0" fontId="0" fillId="0" borderId="63" xfId="0" applyNumberFormat="1" applyFont="1" applyFill="1" applyBorder="1" applyAlignment="1" applyProtection="1">
      <alignment horizontal="center"/>
      <protection/>
    </xf>
    <xf numFmtId="0" fontId="0" fillId="0" borderId="63" xfId="0" applyNumberFormat="1" applyFont="1" applyFill="1" applyBorder="1" applyAlignment="1" applyProtection="1">
      <alignment/>
      <protection/>
    </xf>
    <xf numFmtId="0" fontId="0" fillId="0" borderId="64" xfId="0" applyNumberFormat="1" applyFont="1" applyFill="1" applyBorder="1" applyAlignment="1" applyProtection="1">
      <alignment/>
      <protection/>
    </xf>
    <xf numFmtId="37" fontId="0" fillId="0" borderId="65" xfId="0" applyFont="1" applyFill="1" applyBorder="1" applyAlignment="1" applyProtection="1">
      <alignment/>
      <protection/>
    </xf>
    <xf numFmtId="37" fontId="0" fillId="0" borderId="66" xfId="0" applyFont="1" applyFill="1" applyBorder="1" applyAlignment="1" applyProtection="1">
      <alignment/>
      <protection/>
    </xf>
    <xf numFmtId="37" fontId="0" fillId="0" borderId="67" xfId="0" applyFont="1" applyFill="1" applyBorder="1" applyAlignment="1" applyProtection="1">
      <alignment/>
      <protection/>
    </xf>
    <xf numFmtId="37" fontId="0" fillId="0" borderId="64" xfId="0" applyFont="1" applyFill="1" applyBorder="1" applyAlignment="1" applyProtection="1">
      <alignment/>
      <protection/>
    </xf>
    <xf numFmtId="37" fontId="0" fillId="0" borderId="68" xfId="0" applyFont="1" applyFill="1" applyBorder="1" applyAlignment="1" applyProtection="1">
      <alignment/>
      <protection/>
    </xf>
    <xf numFmtId="37" fontId="0" fillId="0" borderId="69" xfId="0" applyFont="1" applyFill="1" applyBorder="1" applyAlignment="1" applyProtection="1">
      <alignment/>
      <protection/>
    </xf>
    <xf numFmtId="37" fontId="0" fillId="0" borderId="70" xfId="0" applyFont="1" applyFill="1" applyBorder="1" applyAlignment="1" applyProtection="1">
      <alignment/>
      <protection/>
    </xf>
    <xf numFmtId="37" fontId="0" fillId="0" borderId="0" xfId="0" applyFont="1" applyFill="1" applyBorder="1" applyAlignment="1">
      <alignment/>
    </xf>
    <xf numFmtId="37" fontId="0" fillId="0" borderId="0" xfId="0" applyFont="1" applyFill="1" applyBorder="1" applyAlignment="1" applyProtection="1">
      <alignment/>
      <protection/>
    </xf>
    <xf numFmtId="37" fontId="0" fillId="0" borderId="0" xfId="0" applyBorder="1" applyAlignment="1">
      <alignment/>
    </xf>
    <xf numFmtId="0" fontId="0" fillId="0" borderId="71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/>
      <protection/>
    </xf>
    <xf numFmtId="37" fontId="0" fillId="0" borderId="28" xfId="0" applyFont="1" applyFill="1" applyBorder="1" applyAlignment="1" applyProtection="1">
      <alignment/>
      <protection/>
    </xf>
    <xf numFmtId="37" fontId="0" fillId="0" borderId="32" xfId="0" applyFont="1" applyFill="1" applyBorder="1" applyAlignment="1" applyProtection="1">
      <alignment/>
      <protection/>
    </xf>
    <xf numFmtId="37" fontId="0" fillId="0" borderId="36" xfId="0" applyFont="1" applyFill="1" applyBorder="1" applyAlignment="1" applyProtection="1">
      <alignment/>
      <protection/>
    </xf>
    <xf numFmtId="37" fontId="0" fillId="0" borderId="40" xfId="0" applyFont="1" applyFill="1" applyBorder="1" applyAlignment="1" applyProtection="1">
      <alignment/>
      <protection/>
    </xf>
    <xf numFmtId="37" fontId="0" fillId="0" borderId="44" xfId="0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3" fillId="0" borderId="49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6" xfId="0" applyNumberFormat="1" applyFont="1" applyFill="1" applyBorder="1" applyAlignment="1" applyProtection="1">
      <alignment horizontal="center" vertical="top" shrinkToFit="1"/>
      <protection/>
    </xf>
    <xf numFmtId="0" fontId="0" fillId="0" borderId="2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top"/>
      <protection/>
    </xf>
    <xf numFmtId="0" fontId="4" fillId="0" borderId="72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top"/>
      <protection/>
    </xf>
    <xf numFmtId="0" fontId="3" fillId="0" borderId="50" xfId="0" applyNumberFormat="1" applyFont="1" applyFill="1" applyBorder="1" applyAlignment="1" applyProtection="1">
      <alignment horizontal="center"/>
      <protection/>
    </xf>
    <xf numFmtId="0" fontId="3" fillId="0" borderId="73" xfId="0" applyNumberFormat="1" applyFont="1" applyFill="1" applyBorder="1" applyAlignment="1" applyProtection="1">
      <alignment horizontal="center"/>
      <protection/>
    </xf>
    <xf numFmtId="0" fontId="3" fillId="0" borderId="53" xfId="0" applyNumberFormat="1" applyFont="1" applyFill="1" applyBorder="1" applyAlignment="1" applyProtection="1">
      <alignment/>
      <protection/>
    </xf>
    <xf numFmtId="37" fontId="0" fillId="0" borderId="27" xfId="0" applyFont="1" applyFill="1" applyBorder="1" applyAlignment="1" applyProtection="1">
      <alignment/>
      <protection/>
    </xf>
    <xf numFmtId="37" fontId="0" fillId="0" borderId="42" xfId="0" applyFont="1" applyFill="1" applyBorder="1" applyAlignment="1" applyProtection="1">
      <alignment/>
      <protection/>
    </xf>
    <xf numFmtId="0" fontId="3" fillId="0" borderId="51" xfId="0" applyNumberFormat="1" applyFont="1" applyFill="1" applyBorder="1" applyAlignment="1" applyProtection="1">
      <alignment vertical="center"/>
      <protection/>
    </xf>
    <xf numFmtId="0" fontId="3" fillId="0" borderId="74" xfId="0" applyNumberFormat="1" applyFont="1" applyFill="1" applyBorder="1" applyAlignment="1" applyProtection="1">
      <alignment vertical="center"/>
      <protection/>
    </xf>
    <xf numFmtId="0" fontId="3" fillId="0" borderId="72" xfId="0" applyNumberFormat="1" applyFont="1" applyFill="1" applyBorder="1" applyAlignment="1" applyProtection="1">
      <alignment/>
      <protection/>
    </xf>
    <xf numFmtId="37" fontId="0" fillId="0" borderId="55" xfId="0" applyNumberFormat="1" applyFont="1" applyFill="1" applyBorder="1" applyAlignment="1" applyProtection="1">
      <alignment horizontal="right"/>
      <protection/>
    </xf>
    <xf numFmtId="37" fontId="0" fillId="0" borderId="56" xfId="0" applyNumberFormat="1" applyFont="1" applyFill="1" applyBorder="1" applyAlignment="1" applyProtection="1">
      <alignment horizontal="right"/>
      <protection/>
    </xf>
    <xf numFmtId="37" fontId="0" fillId="0" borderId="57" xfId="0" applyNumberFormat="1" applyFont="1" applyFill="1" applyBorder="1" applyAlignment="1" applyProtection="1">
      <alignment horizontal="right"/>
      <protection/>
    </xf>
    <xf numFmtId="37" fontId="0" fillId="0" borderId="54" xfId="0" applyNumberFormat="1" applyFont="1" applyFill="1" applyBorder="1" applyAlignment="1" applyProtection="1">
      <alignment horizontal="right"/>
      <protection/>
    </xf>
    <xf numFmtId="37" fontId="0" fillId="0" borderId="58" xfId="0" applyNumberFormat="1" applyFont="1" applyFill="1" applyBorder="1" applyAlignment="1" applyProtection="1">
      <alignment horizontal="right"/>
      <protection/>
    </xf>
    <xf numFmtId="37" fontId="0" fillId="0" borderId="59" xfId="0" applyNumberFormat="1" applyFont="1" applyFill="1" applyBorder="1" applyAlignment="1" applyProtection="1">
      <alignment horizontal="right"/>
      <protection/>
    </xf>
    <xf numFmtId="37" fontId="0" fillId="0" borderId="55" xfId="0" applyNumberFormat="1" applyFont="1" applyFill="1" applyBorder="1" applyAlignment="1" applyProtection="1">
      <alignment horizontal="right"/>
      <protection/>
    </xf>
    <xf numFmtId="37" fontId="0" fillId="0" borderId="20" xfId="0" applyNumberFormat="1" applyFont="1" applyFill="1" applyBorder="1" applyAlignment="1" applyProtection="1">
      <alignment horizontal="right"/>
      <protection/>
    </xf>
    <xf numFmtId="37" fontId="0" fillId="0" borderId="56" xfId="0" applyNumberFormat="1" applyFont="1" applyFill="1" applyBorder="1" applyAlignment="1" applyProtection="1">
      <alignment horizontal="right"/>
      <protection/>
    </xf>
    <xf numFmtId="37" fontId="0" fillId="0" borderId="57" xfId="0" applyNumberFormat="1" applyFont="1" applyFill="1" applyBorder="1" applyAlignment="1" applyProtection="1">
      <alignment horizontal="right"/>
      <protection/>
    </xf>
    <xf numFmtId="37" fontId="0" fillId="0" borderId="20" xfId="0" applyNumberFormat="1" applyFont="1" applyFill="1" applyBorder="1" applyAlignment="1" applyProtection="1">
      <alignment horizontal="right"/>
      <protection/>
    </xf>
    <xf numFmtId="37" fontId="0" fillId="0" borderId="58" xfId="0" applyNumberFormat="1" applyFont="1" applyFill="1" applyBorder="1" applyAlignment="1" applyProtection="1">
      <alignment horizontal="right"/>
      <protection/>
    </xf>
    <xf numFmtId="37" fontId="0" fillId="0" borderId="59" xfId="0" applyNumberFormat="1" applyFont="1" applyFill="1" applyBorder="1" applyAlignment="1" applyProtection="1">
      <alignment horizontal="right"/>
      <protection/>
    </xf>
    <xf numFmtId="0" fontId="0" fillId="0" borderId="5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73" xfId="0" applyNumberFormat="1" applyFont="1" applyFill="1" applyBorder="1" applyAlignment="1" applyProtection="1">
      <alignment horizontal="center" vertical="center"/>
      <protection/>
    </xf>
    <xf numFmtId="0" fontId="0" fillId="0" borderId="75" xfId="0" applyNumberFormat="1" applyFont="1" applyFill="1" applyBorder="1" applyAlignment="1" applyProtection="1">
      <alignment horizontal="center" vertical="center"/>
      <protection/>
    </xf>
    <xf numFmtId="0" fontId="0" fillId="0" borderId="76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showGridLines="0" tabSelected="1" zoomScale="60" zoomScaleNormal="60" zoomScaleSheetLayoutView="65" zoomScalePageLayoutView="0" workbookViewId="0" topLeftCell="A1">
      <pane xSplit="1" ySplit="7" topLeftCell="B8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A2" sqref="A2"/>
    </sheetView>
  </sheetViews>
  <sheetFormatPr defaultColWidth="14.66015625" defaultRowHeight="24" customHeight="1"/>
  <cols>
    <col min="1" max="15" width="14.66015625" style="148" customWidth="1"/>
    <col min="16" max="18" width="14.66015625" style="225" customWidth="1"/>
    <col min="19" max="19" width="14.66015625" style="223" customWidth="1"/>
    <col min="20" max="16384" width="14.66015625" style="148" customWidth="1"/>
  </cols>
  <sheetData>
    <row r="1" spans="1:18" ht="27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3" t="s">
        <v>159</v>
      </c>
      <c r="P1" s="223"/>
      <c r="Q1" s="223"/>
      <c r="R1" s="223"/>
    </row>
    <row r="2" spans="1:18" ht="27" customHeight="1" thickBo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50"/>
      <c r="M2" s="150"/>
      <c r="N2" s="150"/>
      <c r="O2" s="150" t="s">
        <v>1</v>
      </c>
      <c r="P2" s="223"/>
      <c r="Q2" s="223"/>
      <c r="R2" s="223"/>
    </row>
    <row r="3" spans="1:19" ht="27" customHeight="1">
      <c r="A3" s="151"/>
      <c r="B3" s="152"/>
      <c r="C3" s="153"/>
      <c r="D3" s="154"/>
      <c r="E3" s="155"/>
      <c r="F3" s="156"/>
      <c r="G3" s="153"/>
      <c r="H3" s="153"/>
      <c r="I3" s="153"/>
      <c r="J3" s="153"/>
      <c r="K3" s="156"/>
      <c r="L3" s="157"/>
      <c r="M3" s="157"/>
      <c r="N3" s="155"/>
      <c r="O3" s="226"/>
      <c r="P3" s="223"/>
      <c r="Q3" s="223"/>
      <c r="R3" s="223"/>
      <c r="S3" s="224"/>
    </row>
    <row r="4" spans="1:19" ht="27" customHeight="1">
      <c r="A4" s="158"/>
      <c r="B4" s="152"/>
      <c r="C4" s="153"/>
      <c r="D4" s="153" t="s">
        <v>139</v>
      </c>
      <c r="E4" s="159" t="s">
        <v>139</v>
      </c>
      <c r="F4" s="159"/>
      <c r="G4" s="160"/>
      <c r="H4" s="160" t="s">
        <v>93</v>
      </c>
      <c r="I4" s="160" t="s">
        <v>112</v>
      </c>
      <c r="J4" s="160" t="s">
        <v>140</v>
      </c>
      <c r="K4" s="161" t="s">
        <v>141</v>
      </c>
      <c r="L4" s="160" t="s">
        <v>39</v>
      </c>
      <c r="M4" s="159"/>
      <c r="N4" s="159"/>
      <c r="O4" s="165" t="s">
        <v>2</v>
      </c>
      <c r="P4" s="223"/>
      <c r="Q4" s="223"/>
      <c r="R4" s="223"/>
      <c r="S4" s="224"/>
    </row>
    <row r="5" spans="1:19" ht="27" customHeight="1">
      <c r="A5" s="163" t="s">
        <v>142</v>
      </c>
      <c r="B5" s="164" t="s">
        <v>4</v>
      </c>
      <c r="C5" s="160" t="s">
        <v>5</v>
      </c>
      <c r="D5" s="160" t="s">
        <v>135</v>
      </c>
      <c r="E5" s="161" t="s">
        <v>136</v>
      </c>
      <c r="F5" s="161" t="s">
        <v>6</v>
      </c>
      <c r="G5" s="160" t="s">
        <v>92</v>
      </c>
      <c r="H5" s="160"/>
      <c r="I5" s="153"/>
      <c r="J5" s="153"/>
      <c r="K5" s="159"/>
      <c r="L5" s="153"/>
      <c r="M5" s="161" t="s">
        <v>7</v>
      </c>
      <c r="N5" s="202" t="s">
        <v>137</v>
      </c>
      <c r="O5" s="227"/>
      <c r="P5" s="223"/>
      <c r="Q5" s="223"/>
      <c r="R5" s="223"/>
      <c r="S5" s="224"/>
    </row>
    <row r="6" spans="1:19" ht="27" customHeight="1">
      <c r="A6" s="158"/>
      <c r="B6" s="152"/>
      <c r="C6" s="153"/>
      <c r="D6" s="160" t="s">
        <v>143</v>
      </c>
      <c r="E6" s="161" t="s">
        <v>143</v>
      </c>
      <c r="F6" s="159"/>
      <c r="G6" s="160"/>
      <c r="H6" s="160" t="s">
        <v>94</v>
      </c>
      <c r="I6" s="160" t="s">
        <v>144</v>
      </c>
      <c r="J6" s="160" t="s">
        <v>8</v>
      </c>
      <c r="K6" s="161" t="s">
        <v>9</v>
      </c>
      <c r="L6" s="160" t="s">
        <v>109</v>
      </c>
      <c r="M6" s="159"/>
      <c r="N6" s="201" t="s">
        <v>138</v>
      </c>
      <c r="O6" s="165" t="s">
        <v>10</v>
      </c>
      <c r="P6" s="223"/>
      <c r="Q6" s="223"/>
      <c r="R6" s="223"/>
      <c r="S6" s="224"/>
    </row>
    <row r="7" spans="1:19" ht="27" customHeight="1" thickBot="1">
      <c r="A7" s="166"/>
      <c r="B7" s="167"/>
      <c r="C7" s="168"/>
      <c r="D7" s="168"/>
      <c r="E7" s="169"/>
      <c r="F7" s="169"/>
      <c r="G7" s="168"/>
      <c r="H7" s="168"/>
      <c r="I7" s="168"/>
      <c r="J7" s="168"/>
      <c r="K7" s="169"/>
      <c r="L7" s="168"/>
      <c r="M7" s="169"/>
      <c r="N7" s="169"/>
      <c r="O7" s="170"/>
      <c r="P7" s="223"/>
      <c r="Q7" s="223"/>
      <c r="R7" s="223"/>
      <c r="S7" s="224"/>
    </row>
    <row r="8" spans="1:19" ht="27" customHeight="1">
      <c r="A8" s="171" t="s">
        <v>14</v>
      </c>
      <c r="B8" s="172">
        <v>40810568</v>
      </c>
      <c r="C8" s="173">
        <v>933839</v>
      </c>
      <c r="D8" s="173">
        <v>279562</v>
      </c>
      <c r="E8" s="174">
        <v>654077</v>
      </c>
      <c r="F8" s="174">
        <v>102656</v>
      </c>
      <c r="G8" s="173">
        <v>358745</v>
      </c>
      <c r="H8" s="173">
        <v>205215</v>
      </c>
      <c r="I8" s="173">
        <v>3301479</v>
      </c>
      <c r="J8" s="173">
        <v>317769</v>
      </c>
      <c r="K8" s="174">
        <v>145743</v>
      </c>
      <c r="L8" s="173">
        <v>155609</v>
      </c>
      <c r="M8" s="174">
        <v>20072491</v>
      </c>
      <c r="N8" s="174">
        <v>18213334</v>
      </c>
      <c r="O8" s="228">
        <v>44262</v>
      </c>
      <c r="P8" s="223"/>
      <c r="Q8" s="223"/>
      <c r="R8" s="223"/>
      <c r="S8" s="224"/>
    </row>
    <row r="9" spans="1:19" ht="27" customHeight="1">
      <c r="A9" s="171" t="s">
        <v>15</v>
      </c>
      <c r="B9" s="172">
        <v>61898681</v>
      </c>
      <c r="C9" s="173">
        <v>1167687</v>
      </c>
      <c r="D9" s="173">
        <v>241986</v>
      </c>
      <c r="E9" s="174">
        <v>566154</v>
      </c>
      <c r="F9" s="174">
        <v>117667</v>
      </c>
      <c r="G9" s="173">
        <v>411969</v>
      </c>
      <c r="H9" s="173">
        <v>235986</v>
      </c>
      <c r="I9" s="173">
        <v>3711751</v>
      </c>
      <c r="J9" s="173">
        <v>93898</v>
      </c>
      <c r="K9" s="174">
        <v>126134</v>
      </c>
      <c r="L9" s="173">
        <v>182913</v>
      </c>
      <c r="M9" s="174">
        <v>2550279</v>
      </c>
      <c r="N9" s="174">
        <v>1749810</v>
      </c>
      <c r="O9" s="228">
        <v>56760</v>
      </c>
      <c r="P9" s="223"/>
      <c r="Q9" s="223"/>
      <c r="R9" s="223"/>
      <c r="S9" s="224"/>
    </row>
    <row r="10" spans="1:19" ht="27" customHeight="1">
      <c r="A10" s="171" t="s">
        <v>16</v>
      </c>
      <c r="B10" s="172">
        <v>17312913</v>
      </c>
      <c r="C10" s="173">
        <v>340493</v>
      </c>
      <c r="D10" s="173">
        <v>101955</v>
      </c>
      <c r="E10" s="174">
        <v>238538</v>
      </c>
      <c r="F10" s="174">
        <v>40048</v>
      </c>
      <c r="G10" s="173">
        <v>140121</v>
      </c>
      <c r="H10" s="173">
        <v>80224</v>
      </c>
      <c r="I10" s="173">
        <v>1491688</v>
      </c>
      <c r="J10" s="173">
        <v>15583</v>
      </c>
      <c r="K10" s="174">
        <v>53171</v>
      </c>
      <c r="L10" s="173">
        <v>69665</v>
      </c>
      <c r="M10" s="174">
        <v>10909560</v>
      </c>
      <c r="N10" s="174">
        <v>9943969</v>
      </c>
      <c r="O10" s="228">
        <v>17813</v>
      </c>
      <c r="P10" s="223"/>
      <c r="Q10" s="223"/>
      <c r="R10" s="223"/>
      <c r="S10" s="224"/>
    </row>
    <row r="11" spans="1:19" ht="27" customHeight="1">
      <c r="A11" s="171" t="s">
        <v>17</v>
      </c>
      <c r="B11" s="172">
        <v>21666421</v>
      </c>
      <c r="C11" s="173">
        <v>569943</v>
      </c>
      <c r="D11" s="173">
        <v>170661</v>
      </c>
      <c r="E11" s="174">
        <v>399282</v>
      </c>
      <c r="F11" s="174">
        <v>50881</v>
      </c>
      <c r="G11" s="173">
        <v>177950</v>
      </c>
      <c r="H11" s="173">
        <v>101853</v>
      </c>
      <c r="I11" s="173">
        <v>1888117</v>
      </c>
      <c r="J11" s="173">
        <v>74322</v>
      </c>
      <c r="K11" s="174">
        <v>88582</v>
      </c>
      <c r="L11" s="173">
        <v>102699</v>
      </c>
      <c r="M11" s="174">
        <v>14591985</v>
      </c>
      <c r="N11" s="174">
        <v>13395752</v>
      </c>
      <c r="O11" s="228">
        <v>28794</v>
      </c>
      <c r="P11" s="223"/>
      <c r="Q11" s="223"/>
      <c r="R11" s="223"/>
      <c r="S11" s="224"/>
    </row>
    <row r="12" spans="1:19" ht="27" customHeight="1">
      <c r="A12" s="171" t="s">
        <v>18</v>
      </c>
      <c r="B12" s="172">
        <v>21409758</v>
      </c>
      <c r="C12" s="173">
        <v>386675</v>
      </c>
      <c r="D12" s="173">
        <v>115783</v>
      </c>
      <c r="E12" s="174">
        <v>270892</v>
      </c>
      <c r="F12" s="174">
        <v>54951</v>
      </c>
      <c r="G12" s="173">
        <v>192398</v>
      </c>
      <c r="H12" s="173">
        <v>110213</v>
      </c>
      <c r="I12" s="173">
        <v>1518950</v>
      </c>
      <c r="J12" s="173">
        <v>46970</v>
      </c>
      <c r="K12" s="174">
        <v>60534</v>
      </c>
      <c r="L12" s="173">
        <v>100229</v>
      </c>
      <c r="M12" s="174">
        <v>5353453</v>
      </c>
      <c r="N12" s="174">
        <v>4351424</v>
      </c>
      <c r="O12" s="228">
        <v>20515</v>
      </c>
      <c r="P12" s="223"/>
      <c r="Q12" s="223"/>
      <c r="R12" s="223"/>
      <c r="S12" s="224"/>
    </row>
    <row r="13" spans="1:19" ht="27" customHeight="1">
      <c r="A13" s="171" t="s">
        <v>19</v>
      </c>
      <c r="B13" s="172">
        <v>28835359</v>
      </c>
      <c r="C13" s="173">
        <v>563671</v>
      </c>
      <c r="D13" s="173">
        <v>168783</v>
      </c>
      <c r="E13" s="174">
        <v>394888</v>
      </c>
      <c r="F13" s="174">
        <v>70166</v>
      </c>
      <c r="G13" s="173">
        <v>245428</v>
      </c>
      <c r="H13" s="173">
        <v>140489</v>
      </c>
      <c r="I13" s="173">
        <v>2179964</v>
      </c>
      <c r="J13" s="173">
        <v>93585</v>
      </c>
      <c r="K13" s="174">
        <v>88004</v>
      </c>
      <c r="L13" s="173">
        <v>126911</v>
      </c>
      <c r="M13" s="174">
        <v>3995897</v>
      </c>
      <c r="N13" s="174">
        <v>3527146</v>
      </c>
      <c r="O13" s="228">
        <v>30517</v>
      </c>
      <c r="P13" s="223"/>
      <c r="Q13" s="223"/>
      <c r="R13" s="223"/>
      <c r="S13" s="224"/>
    </row>
    <row r="14" spans="1:19" ht="27" customHeight="1">
      <c r="A14" s="171" t="s">
        <v>20</v>
      </c>
      <c r="B14" s="172">
        <v>9559841</v>
      </c>
      <c r="C14" s="173">
        <v>252059</v>
      </c>
      <c r="D14" s="173">
        <v>75475</v>
      </c>
      <c r="E14" s="174">
        <v>176584</v>
      </c>
      <c r="F14" s="174">
        <v>26166</v>
      </c>
      <c r="G14" s="173">
        <v>91408</v>
      </c>
      <c r="H14" s="173">
        <v>52273</v>
      </c>
      <c r="I14" s="173">
        <v>819699</v>
      </c>
      <c r="J14" s="173">
        <v>50723</v>
      </c>
      <c r="K14" s="174">
        <v>39495</v>
      </c>
      <c r="L14" s="173">
        <v>51561</v>
      </c>
      <c r="M14" s="174">
        <v>3809903</v>
      </c>
      <c r="N14" s="174">
        <v>3000716</v>
      </c>
      <c r="O14" s="228">
        <v>11291</v>
      </c>
      <c r="P14" s="223"/>
      <c r="Q14" s="223"/>
      <c r="R14" s="223"/>
      <c r="S14" s="224"/>
    </row>
    <row r="15" spans="1:19" ht="27" customHeight="1">
      <c r="A15" s="171" t="s">
        <v>21</v>
      </c>
      <c r="B15" s="172">
        <v>2297661</v>
      </c>
      <c r="C15" s="173">
        <v>55216</v>
      </c>
      <c r="D15" s="173">
        <v>15763</v>
      </c>
      <c r="E15" s="174">
        <v>36880</v>
      </c>
      <c r="F15" s="174">
        <v>5137</v>
      </c>
      <c r="G15" s="173">
        <v>17911</v>
      </c>
      <c r="H15" s="173">
        <v>10228</v>
      </c>
      <c r="I15" s="173">
        <v>225403</v>
      </c>
      <c r="J15" s="173">
        <v>0</v>
      </c>
      <c r="K15" s="174">
        <v>8191</v>
      </c>
      <c r="L15" s="173">
        <v>5657</v>
      </c>
      <c r="M15" s="174">
        <v>3485717</v>
      </c>
      <c r="N15" s="174">
        <v>2951262</v>
      </c>
      <c r="O15" s="228">
        <v>2801</v>
      </c>
      <c r="P15" s="223"/>
      <c r="Q15" s="223"/>
      <c r="R15" s="223"/>
      <c r="S15" s="224"/>
    </row>
    <row r="16" spans="1:19" ht="27" customHeight="1">
      <c r="A16" s="171" t="s">
        <v>22</v>
      </c>
      <c r="B16" s="172">
        <v>10930324</v>
      </c>
      <c r="C16" s="173">
        <v>176867</v>
      </c>
      <c r="D16" s="173">
        <v>52960</v>
      </c>
      <c r="E16" s="174">
        <v>123907</v>
      </c>
      <c r="F16" s="174">
        <v>16231</v>
      </c>
      <c r="G16" s="173">
        <v>56660</v>
      </c>
      <c r="H16" s="173">
        <v>32384</v>
      </c>
      <c r="I16" s="173">
        <v>587614</v>
      </c>
      <c r="J16" s="173">
        <v>113621</v>
      </c>
      <c r="K16" s="174">
        <v>27585</v>
      </c>
      <c r="L16" s="173">
        <v>41120</v>
      </c>
      <c r="M16" s="174">
        <v>1525242</v>
      </c>
      <c r="N16" s="174">
        <v>1083887</v>
      </c>
      <c r="O16" s="228">
        <v>7400</v>
      </c>
      <c r="P16" s="223"/>
      <c r="Q16" s="223"/>
      <c r="R16" s="223"/>
      <c r="S16" s="224"/>
    </row>
    <row r="17" spans="1:19" ht="27" customHeight="1">
      <c r="A17" s="171" t="s">
        <v>23</v>
      </c>
      <c r="B17" s="172">
        <v>2928563</v>
      </c>
      <c r="C17" s="173">
        <v>54725</v>
      </c>
      <c r="D17" s="173">
        <v>16386</v>
      </c>
      <c r="E17" s="174">
        <v>38339</v>
      </c>
      <c r="F17" s="174">
        <v>4857</v>
      </c>
      <c r="G17" s="173">
        <v>16919</v>
      </c>
      <c r="H17" s="173">
        <v>9655</v>
      </c>
      <c r="I17" s="173">
        <v>252309</v>
      </c>
      <c r="J17" s="173">
        <v>8693</v>
      </c>
      <c r="K17" s="174">
        <v>8542</v>
      </c>
      <c r="L17" s="173">
        <v>5712</v>
      </c>
      <c r="M17" s="174">
        <v>3175738</v>
      </c>
      <c r="N17" s="174">
        <v>2733544</v>
      </c>
      <c r="O17" s="228">
        <v>1580</v>
      </c>
      <c r="P17" s="223"/>
      <c r="Q17" s="223"/>
      <c r="R17" s="223"/>
      <c r="S17" s="224"/>
    </row>
    <row r="18" spans="1:19" ht="27" customHeight="1">
      <c r="A18" s="171" t="s">
        <v>24</v>
      </c>
      <c r="B18" s="172">
        <v>1722196</v>
      </c>
      <c r="C18" s="173">
        <v>81285</v>
      </c>
      <c r="D18" s="173">
        <v>24340</v>
      </c>
      <c r="E18" s="174">
        <v>56945</v>
      </c>
      <c r="F18" s="174">
        <v>4039</v>
      </c>
      <c r="G18" s="173">
        <v>14078</v>
      </c>
      <c r="H18" s="173">
        <v>8036</v>
      </c>
      <c r="I18" s="173">
        <v>216818</v>
      </c>
      <c r="J18" s="173">
        <v>0</v>
      </c>
      <c r="K18" s="174">
        <v>12608</v>
      </c>
      <c r="L18" s="173">
        <v>3682</v>
      </c>
      <c r="M18" s="174">
        <v>5354853</v>
      </c>
      <c r="N18" s="174">
        <v>4464750</v>
      </c>
      <c r="O18" s="228">
        <v>1834</v>
      </c>
      <c r="P18" s="223"/>
      <c r="Q18" s="223"/>
      <c r="R18" s="223"/>
      <c r="S18" s="224"/>
    </row>
    <row r="19" spans="1:19" ht="27" customHeight="1">
      <c r="A19" s="175" t="s">
        <v>89</v>
      </c>
      <c r="B19" s="176">
        <v>9807241</v>
      </c>
      <c r="C19" s="177">
        <v>259443</v>
      </c>
      <c r="D19" s="177">
        <v>77686</v>
      </c>
      <c r="E19" s="178">
        <v>181757</v>
      </c>
      <c r="F19" s="178">
        <v>15401</v>
      </c>
      <c r="G19" s="177">
        <v>54013</v>
      </c>
      <c r="H19" s="177">
        <v>30976</v>
      </c>
      <c r="I19" s="177">
        <v>578041</v>
      </c>
      <c r="J19" s="177">
        <v>150990</v>
      </c>
      <c r="K19" s="178">
        <v>40408</v>
      </c>
      <c r="L19" s="177">
        <v>27026</v>
      </c>
      <c r="M19" s="178">
        <v>3892522</v>
      </c>
      <c r="N19" s="178">
        <v>3499528</v>
      </c>
      <c r="O19" s="229">
        <v>5772</v>
      </c>
      <c r="P19" s="223"/>
      <c r="Q19" s="223"/>
      <c r="R19" s="223"/>
      <c r="S19" s="224"/>
    </row>
    <row r="20" spans="1:19" ht="27" customHeight="1">
      <c r="A20" s="179" t="s">
        <v>146</v>
      </c>
      <c r="B20" s="180">
        <v>5797819</v>
      </c>
      <c r="C20" s="181">
        <v>170119</v>
      </c>
      <c r="D20" s="181">
        <v>50939</v>
      </c>
      <c r="E20" s="182">
        <v>119180</v>
      </c>
      <c r="F20" s="182">
        <v>11744</v>
      </c>
      <c r="G20" s="181">
        <v>40996</v>
      </c>
      <c r="H20" s="181">
        <v>23431</v>
      </c>
      <c r="I20" s="181">
        <v>587136</v>
      </c>
      <c r="J20" s="181">
        <v>62460</v>
      </c>
      <c r="K20" s="182">
        <v>26439</v>
      </c>
      <c r="L20" s="181">
        <v>16512</v>
      </c>
      <c r="M20" s="182">
        <v>9757436</v>
      </c>
      <c r="N20" s="182">
        <v>9029102</v>
      </c>
      <c r="O20" s="230">
        <v>4284</v>
      </c>
      <c r="P20" s="223"/>
      <c r="Q20" s="223"/>
      <c r="R20" s="223"/>
      <c r="S20" s="224"/>
    </row>
    <row r="21" spans="1:19" ht="27" customHeight="1" thickBot="1">
      <c r="A21" s="183" t="s">
        <v>147</v>
      </c>
      <c r="B21" s="184">
        <v>14379160</v>
      </c>
      <c r="C21" s="185">
        <v>536537</v>
      </c>
      <c r="D21" s="185">
        <v>160658</v>
      </c>
      <c r="E21" s="186">
        <v>375879</v>
      </c>
      <c r="F21" s="186">
        <v>28460</v>
      </c>
      <c r="G21" s="185">
        <v>99329</v>
      </c>
      <c r="H21" s="185">
        <v>56765</v>
      </c>
      <c r="I21" s="185">
        <v>1157078</v>
      </c>
      <c r="J21" s="185">
        <v>183549</v>
      </c>
      <c r="K21" s="186">
        <v>83431</v>
      </c>
      <c r="L21" s="185">
        <v>40612</v>
      </c>
      <c r="M21" s="186">
        <v>11419052</v>
      </c>
      <c r="N21" s="186">
        <v>9754780</v>
      </c>
      <c r="O21" s="200">
        <v>12512</v>
      </c>
      <c r="P21" s="223"/>
      <c r="Q21" s="223"/>
      <c r="R21" s="223"/>
      <c r="S21" s="224"/>
    </row>
    <row r="22" spans="1:19" ht="27" customHeight="1">
      <c r="A22" s="187" t="s">
        <v>25</v>
      </c>
      <c r="B22" s="188">
        <v>915067</v>
      </c>
      <c r="C22" s="189">
        <v>39162</v>
      </c>
      <c r="D22" s="189">
        <v>11726</v>
      </c>
      <c r="E22" s="190">
        <v>27436</v>
      </c>
      <c r="F22" s="190">
        <v>2115</v>
      </c>
      <c r="G22" s="189">
        <v>7410</v>
      </c>
      <c r="H22" s="189">
        <v>4246</v>
      </c>
      <c r="I22" s="189">
        <v>77548</v>
      </c>
      <c r="J22" s="189">
        <v>0</v>
      </c>
      <c r="K22" s="190">
        <v>6112</v>
      </c>
      <c r="L22" s="189">
        <v>2947</v>
      </c>
      <c r="M22" s="190">
        <v>919489</v>
      </c>
      <c r="N22" s="190">
        <v>813070</v>
      </c>
      <c r="O22" s="231">
        <v>872</v>
      </c>
      <c r="P22" s="223"/>
      <c r="Q22" s="223"/>
      <c r="R22" s="223"/>
      <c r="S22" s="224"/>
    </row>
    <row r="23" spans="1:19" ht="27" customHeight="1">
      <c r="A23" s="179" t="s">
        <v>26</v>
      </c>
      <c r="B23" s="180">
        <v>4020344</v>
      </c>
      <c r="C23" s="181">
        <v>81815</v>
      </c>
      <c r="D23" s="181">
        <v>24498</v>
      </c>
      <c r="E23" s="182">
        <v>57317</v>
      </c>
      <c r="F23" s="182">
        <v>9629</v>
      </c>
      <c r="G23" s="181">
        <v>33601</v>
      </c>
      <c r="H23" s="181">
        <v>19199</v>
      </c>
      <c r="I23" s="181">
        <v>263345</v>
      </c>
      <c r="J23" s="181">
        <v>41673</v>
      </c>
      <c r="K23" s="182">
        <v>12778</v>
      </c>
      <c r="L23" s="181">
        <v>17432</v>
      </c>
      <c r="M23" s="182">
        <v>915318</v>
      </c>
      <c r="N23" s="182">
        <v>796298</v>
      </c>
      <c r="O23" s="230">
        <v>3400</v>
      </c>
      <c r="P23" s="223"/>
      <c r="Q23" s="223"/>
      <c r="R23" s="223"/>
      <c r="S23" s="224"/>
    </row>
    <row r="24" spans="1:19" ht="27" customHeight="1">
      <c r="A24" s="179" t="s">
        <v>27</v>
      </c>
      <c r="B24" s="180">
        <v>5413427</v>
      </c>
      <c r="C24" s="181">
        <v>167172</v>
      </c>
      <c r="D24" s="181">
        <v>50056</v>
      </c>
      <c r="E24" s="182">
        <v>117116</v>
      </c>
      <c r="F24" s="182">
        <v>14135</v>
      </c>
      <c r="G24" s="181">
        <v>49595</v>
      </c>
      <c r="H24" s="181">
        <v>28454</v>
      </c>
      <c r="I24" s="181">
        <v>424989</v>
      </c>
      <c r="J24" s="181">
        <v>47502</v>
      </c>
      <c r="K24" s="182">
        <v>25957</v>
      </c>
      <c r="L24" s="181">
        <v>31017</v>
      </c>
      <c r="M24" s="182">
        <v>1333542</v>
      </c>
      <c r="N24" s="182">
        <v>1212696</v>
      </c>
      <c r="O24" s="230">
        <v>6355</v>
      </c>
      <c r="P24" s="223"/>
      <c r="Q24" s="223"/>
      <c r="R24" s="223"/>
      <c r="S24" s="224"/>
    </row>
    <row r="25" spans="1:19" ht="27" customHeight="1">
      <c r="A25" s="179" t="s">
        <v>28</v>
      </c>
      <c r="B25" s="180">
        <v>1927973</v>
      </c>
      <c r="C25" s="181">
        <v>23813</v>
      </c>
      <c r="D25" s="181">
        <v>7130</v>
      </c>
      <c r="E25" s="182">
        <v>16683</v>
      </c>
      <c r="F25" s="182">
        <v>3711</v>
      </c>
      <c r="G25" s="181">
        <v>13089</v>
      </c>
      <c r="H25" s="181">
        <v>7538</v>
      </c>
      <c r="I25" s="181">
        <v>110693</v>
      </c>
      <c r="J25" s="181">
        <v>0</v>
      </c>
      <c r="K25" s="182">
        <v>3712</v>
      </c>
      <c r="L25" s="181">
        <v>10259</v>
      </c>
      <c r="M25" s="182">
        <v>507890</v>
      </c>
      <c r="N25" s="182">
        <v>431582</v>
      </c>
      <c r="O25" s="230">
        <v>938</v>
      </c>
      <c r="P25" s="223"/>
      <c r="Q25" s="223"/>
      <c r="R25" s="223"/>
      <c r="S25" s="224"/>
    </row>
    <row r="26" spans="1:19" ht="27" customHeight="1">
      <c r="A26" s="179" t="s">
        <v>29</v>
      </c>
      <c r="B26" s="180">
        <v>4752267</v>
      </c>
      <c r="C26" s="181">
        <v>51974</v>
      </c>
      <c r="D26" s="181">
        <v>11018</v>
      </c>
      <c r="E26" s="182">
        <v>25780</v>
      </c>
      <c r="F26" s="182">
        <v>5009</v>
      </c>
      <c r="G26" s="181">
        <v>17581</v>
      </c>
      <c r="H26" s="181">
        <v>10090</v>
      </c>
      <c r="I26" s="181">
        <v>172516</v>
      </c>
      <c r="J26" s="181">
        <v>0</v>
      </c>
      <c r="K26" s="182">
        <v>5759</v>
      </c>
      <c r="L26" s="181">
        <v>11719</v>
      </c>
      <c r="M26" s="182">
        <v>11842</v>
      </c>
      <c r="N26" s="182">
        <v>0</v>
      </c>
      <c r="O26" s="230">
        <v>2453</v>
      </c>
      <c r="P26" s="223"/>
      <c r="Q26" s="223"/>
      <c r="R26" s="223"/>
      <c r="S26" s="224"/>
    </row>
    <row r="27" spans="1:19" ht="27" customHeight="1">
      <c r="A27" s="179" t="s">
        <v>30</v>
      </c>
      <c r="B27" s="180">
        <v>2482534</v>
      </c>
      <c r="C27" s="181">
        <v>107256</v>
      </c>
      <c r="D27" s="181">
        <v>32116</v>
      </c>
      <c r="E27" s="182">
        <v>75140</v>
      </c>
      <c r="F27" s="182">
        <v>4141</v>
      </c>
      <c r="G27" s="181">
        <v>14470</v>
      </c>
      <c r="H27" s="181">
        <v>8276</v>
      </c>
      <c r="I27" s="181">
        <v>189201</v>
      </c>
      <c r="J27" s="181">
        <v>0</v>
      </c>
      <c r="K27" s="182">
        <v>16639</v>
      </c>
      <c r="L27" s="181">
        <v>8866</v>
      </c>
      <c r="M27" s="182">
        <v>2302870</v>
      </c>
      <c r="N27" s="182">
        <v>2026396</v>
      </c>
      <c r="O27" s="230">
        <v>2136</v>
      </c>
      <c r="P27" s="223"/>
      <c r="Q27" s="223"/>
      <c r="R27" s="223"/>
      <c r="S27" s="224"/>
    </row>
    <row r="28" spans="1:19" ht="27" customHeight="1">
      <c r="A28" s="179" t="s">
        <v>31</v>
      </c>
      <c r="B28" s="180">
        <v>2511043</v>
      </c>
      <c r="C28" s="181">
        <v>111959</v>
      </c>
      <c r="D28" s="181">
        <v>33524</v>
      </c>
      <c r="E28" s="182">
        <v>78435</v>
      </c>
      <c r="F28" s="182">
        <v>6513</v>
      </c>
      <c r="G28" s="181">
        <v>22801</v>
      </c>
      <c r="H28" s="181">
        <v>13058</v>
      </c>
      <c r="I28" s="181">
        <v>232430</v>
      </c>
      <c r="J28" s="181">
        <v>5571</v>
      </c>
      <c r="K28" s="182">
        <v>17397</v>
      </c>
      <c r="L28" s="181">
        <v>14832</v>
      </c>
      <c r="M28" s="182">
        <v>1929804</v>
      </c>
      <c r="N28" s="182">
        <v>1780342</v>
      </c>
      <c r="O28" s="230">
        <v>3013</v>
      </c>
      <c r="P28" s="223"/>
      <c r="Q28" s="223"/>
      <c r="R28" s="223"/>
      <c r="S28" s="224"/>
    </row>
    <row r="29" spans="1:19" ht="27" customHeight="1">
      <c r="A29" s="179" t="s">
        <v>32</v>
      </c>
      <c r="B29" s="180">
        <v>991000</v>
      </c>
      <c r="C29" s="181">
        <v>58972</v>
      </c>
      <c r="D29" s="181">
        <v>17657</v>
      </c>
      <c r="E29" s="182">
        <v>41315</v>
      </c>
      <c r="F29" s="182">
        <v>2408</v>
      </c>
      <c r="G29" s="181">
        <v>8397</v>
      </c>
      <c r="H29" s="181">
        <v>4794</v>
      </c>
      <c r="I29" s="181">
        <v>112675</v>
      </c>
      <c r="J29" s="181">
        <v>0</v>
      </c>
      <c r="K29" s="182">
        <v>9167</v>
      </c>
      <c r="L29" s="181">
        <v>3144</v>
      </c>
      <c r="M29" s="182">
        <v>3643511</v>
      </c>
      <c r="N29" s="182">
        <v>3238145</v>
      </c>
      <c r="O29" s="230">
        <v>1224</v>
      </c>
      <c r="P29" s="223"/>
      <c r="Q29" s="223"/>
      <c r="R29" s="223"/>
      <c r="S29" s="224"/>
    </row>
    <row r="30" spans="1:19" ht="27" customHeight="1">
      <c r="A30" s="179" t="s">
        <v>33</v>
      </c>
      <c r="B30" s="180">
        <v>2064446</v>
      </c>
      <c r="C30" s="181">
        <v>72443</v>
      </c>
      <c r="D30" s="181">
        <v>21691</v>
      </c>
      <c r="E30" s="182">
        <v>50752</v>
      </c>
      <c r="F30" s="182">
        <v>4302</v>
      </c>
      <c r="G30" s="181">
        <v>15059</v>
      </c>
      <c r="H30" s="181">
        <v>8624</v>
      </c>
      <c r="I30" s="181">
        <v>173179</v>
      </c>
      <c r="J30" s="181">
        <v>6780</v>
      </c>
      <c r="K30" s="182">
        <v>11306</v>
      </c>
      <c r="L30" s="181">
        <v>10909</v>
      </c>
      <c r="M30" s="182">
        <v>1345578</v>
      </c>
      <c r="N30" s="182">
        <v>1232096</v>
      </c>
      <c r="O30" s="230">
        <v>2171</v>
      </c>
      <c r="P30" s="223"/>
      <c r="Q30" s="223"/>
      <c r="R30" s="223"/>
      <c r="S30" s="224"/>
    </row>
    <row r="31" spans="1:19" ht="27" customHeight="1">
      <c r="A31" s="179" t="s">
        <v>148</v>
      </c>
      <c r="B31" s="180">
        <v>709735</v>
      </c>
      <c r="C31" s="181">
        <v>36740</v>
      </c>
      <c r="D31" s="181">
        <v>11001</v>
      </c>
      <c r="E31" s="182">
        <v>25739</v>
      </c>
      <c r="F31" s="182">
        <v>2239</v>
      </c>
      <c r="G31" s="181">
        <v>7839</v>
      </c>
      <c r="H31" s="181">
        <v>4489</v>
      </c>
      <c r="I31" s="181">
        <v>81859</v>
      </c>
      <c r="J31" s="181">
        <v>0</v>
      </c>
      <c r="K31" s="182">
        <v>5719</v>
      </c>
      <c r="L31" s="181">
        <v>3087</v>
      </c>
      <c r="M31" s="182">
        <v>1565126</v>
      </c>
      <c r="N31" s="182">
        <v>1453762</v>
      </c>
      <c r="O31" s="230">
        <v>778</v>
      </c>
      <c r="P31" s="223"/>
      <c r="Q31" s="223"/>
      <c r="R31" s="223"/>
      <c r="S31" s="224"/>
    </row>
    <row r="32" spans="1:19" ht="27" customHeight="1">
      <c r="A32" s="179" t="s">
        <v>149</v>
      </c>
      <c r="B32" s="180">
        <v>732790</v>
      </c>
      <c r="C32" s="181">
        <v>44426</v>
      </c>
      <c r="D32" s="181">
        <v>13302</v>
      </c>
      <c r="E32" s="182">
        <v>31124</v>
      </c>
      <c r="F32" s="182">
        <v>2000</v>
      </c>
      <c r="G32" s="181">
        <v>7010</v>
      </c>
      <c r="H32" s="181">
        <v>4016</v>
      </c>
      <c r="I32" s="181">
        <v>103418</v>
      </c>
      <c r="J32" s="181">
        <v>0</v>
      </c>
      <c r="K32" s="182">
        <v>6932</v>
      </c>
      <c r="L32" s="181">
        <v>2385</v>
      </c>
      <c r="M32" s="182">
        <v>4046502</v>
      </c>
      <c r="N32" s="182">
        <v>3696663</v>
      </c>
      <c r="O32" s="230">
        <v>1097</v>
      </c>
      <c r="P32" s="223"/>
      <c r="Q32" s="223"/>
      <c r="R32" s="223"/>
      <c r="S32" s="224"/>
    </row>
    <row r="33" spans="1:19" ht="27" customHeight="1">
      <c r="A33" s="179" t="s">
        <v>99</v>
      </c>
      <c r="B33" s="180">
        <v>1039138</v>
      </c>
      <c r="C33" s="181">
        <v>78645</v>
      </c>
      <c r="D33" s="181">
        <v>23548</v>
      </c>
      <c r="E33" s="182">
        <v>55097</v>
      </c>
      <c r="F33" s="182">
        <v>2996</v>
      </c>
      <c r="G33" s="181">
        <v>10488</v>
      </c>
      <c r="H33" s="181">
        <v>6007</v>
      </c>
      <c r="I33" s="181">
        <v>145781</v>
      </c>
      <c r="J33" s="181">
        <v>0</v>
      </c>
      <c r="K33" s="182">
        <v>12187</v>
      </c>
      <c r="L33" s="181">
        <v>1256</v>
      </c>
      <c r="M33" s="182">
        <v>4866928</v>
      </c>
      <c r="N33" s="182">
        <v>4369630</v>
      </c>
      <c r="O33" s="230">
        <v>1124</v>
      </c>
      <c r="P33" s="223"/>
      <c r="Q33" s="223"/>
      <c r="R33" s="223"/>
      <c r="S33" s="224"/>
    </row>
    <row r="34" spans="1:19" ht="27" customHeight="1">
      <c r="A34" s="179" t="s">
        <v>150</v>
      </c>
      <c r="B34" s="180">
        <v>1542579</v>
      </c>
      <c r="C34" s="181">
        <v>65231</v>
      </c>
      <c r="D34" s="181">
        <v>19532</v>
      </c>
      <c r="E34" s="182">
        <v>45699</v>
      </c>
      <c r="F34" s="182">
        <v>3966</v>
      </c>
      <c r="G34" s="181">
        <v>13787</v>
      </c>
      <c r="H34" s="181">
        <v>7855</v>
      </c>
      <c r="I34" s="181">
        <v>194339</v>
      </c>
      <c r="J34" s="181">
        <v>0</v>
      </c>
      <c r="K34" s="182">
        <v>10156</v>
      </c>
      <c r="L34" s="181">
        <v>4763</v>
      </c>
      <c r="M34" s="182">
        <v>4269467</v>
      </c>
      <c r="N34" s="182">
        <v>3898773</v>
      </c>
      <c r="O34" s="230">
        <v>1888</v>
      </c>
      <c r="P34" s="223"/>
      <c r="Q34" s="223"/>
      <c r="R34" s="223"/>
      <c r="S34" s="224"/>
    </row>
    <row r="35" spans="1:19" ht="27" customHeight="1">
      <c r="A35" s="179" t="s">
        <v>35</v>
      </c>
      <c r="B35" s="180">
        <v>777866</v>
      </c>
      <c r="C35" s="181">
        <v>55967</v>
      </c>
      <c r="D35" s="181">
        <v>16758</v>
      </c>
      <c r="E35" s="182">
        <v>39209</v>
      </c>
      <c r="F35" s="182">
        <v>2006</v>
      </c>
      <c r="G35" s="181">
        <v>7075</v>
      </c>
      <c r="H35" s="181">
        <v>4073</v>
      </c>
      <c r="I35" s="181">
        <v>94675</v>
      </c>
      <c r="J35" s="181">
        <v>0</v>
      </c>
      <c r="K35" s="182">
        <v>8695</v>
      </c>
      <c r="L35" s="181">
        <v>2334</v>
      </c>
      <c r="M35" s="182">
        <v>2131720</v>
      </c>
      <c r="N35" s="182">
        <v>1955455</v>
      </c>
      <c r="O35" s="230">
        <v>992</v>
      </c>
      <c r="P35" s="223"/>
      <c r="Q35" s="223"/>
      <c r="R35" s="223"/>
      <c r="S35" s="224"/>
    </row>
    <row r="36" spans="1:19" ht="27" customHeight="1" thickBot="1">
      <c r="A36" s="191" t="s">
        <v>36</v>
      </c>
      <c r="B36" s="192">
        <v>1077293</v>
      </c>
      <c r="C36" s="193">
        <v>52928</v>
      </c>
      <c r="D36" s="193">
        <v>15847</v>
      </c>
      <c r="E36" s="194">
        <v>37081</v>
      </c>
      <c r="F36" s="194">
        <v>2291</v>
      </c>
      <c r="G36" s="193">
        <v>8003</v>
      </c>
      <c r="H36" s="193">
        <v>4576</v>
      </c>
      <c r="I36" s="193">
        <v>117040</v>
      </c>
      <c r="J36" s="193">
        <v>0</v>
      </c>
      <c r="K36" s="194">
        <v>8222</v>
      </c>
      <c r="L36" s="193">
        <v>4662</v>
      </c>
      <c r="M36" s="194">
        <v>2762953</v>
      </c>
      <c r="N36" s="194">
        <v>2449045</v>
      </c>
      <c r="O36" s="232">
        <v>1160</v>
      </c>
      <c r="P36" s="223"/>
      <c r="Q36" s="223"/>
      <c r="R36" s="223"/>
      <c r="S36" s="224"/>
    </row>
    <row r="37" spans="1:19" ht="27" customHeight="1" thickBot="1">
      <c r="A37" s="195" t="s">
        <v>37</v>
      </c>
      <c r="B37" s="196">
        <f>SUM(B8:B21)</f>
        <v>249356505</v>
      </c>
      <c r="C37" s="197">
        <f>SUM(C8:C21)</f>
        <v>5548559</v>
      </c>
      <c r="D37" s="198">
        <f aca="true" t="shared" si="0" ref="D37:O37">SUM(D8:D21)</f>
        <v>1552937</v>
      </c>
      <c r="E37" s="198">
        <f t="shared" si="0"/>
        <v>3633302</v>
      </c>
      <c r="F37" s="198">
        <f t="shared" si="0"/>
        <v>548404</v>
      </c>
      <c r="G37" s="197">
        <f t="shared" si="0"/>
        <v>1917925</v>
      </c>
      <c r="H37" s="197">
        <f t="shared" si="0"/>
        <v>1097728</v>
      </c>
      <c r="I37" s="197">
        <f t="shared" si="0"/>
        <v>18516047</v>
      </c>
      <c r="J37" s="197">
        <f t="shared" si="0"/>
        <v>1212163</v>
      </c>
      <c r="K37" s="198">
        <f t="shared" si="0"/>
        <v>808867</v>
      </c>
      <c r="L37" s="197">
        <f t="shared" si="0"/>
        <v>929908</v>
      </c>
      <c r="M37" s="198">
        <f t="shared" si="0"/>
        <v>99894128</v>
      </c>
      <c r="N37" s="198">
        <f t="shared" si="0"/>
        <v>87699004</v>
      </c>
      <c r="O37" s="199">
        <f t="shared" si="0"/>
        <v>246135</v>
      </c>
      <c r="P37" s="223"/>
      <c r="Q37" s="223"/>
      <c r="R37" s="223"/>
      <c r="S37" s="224"/>
    </row>
    <row r="38" spans="1:19" ht="27" customHeight="1" thickBot="1">
      <c r="A38" s="183" t="s">
        <v>151</v>
      </c>
      <c r="B38" s="184">
        <f>SUM(B22:B36)</f>
        <v>30957502</v>
      </c>
      <c r="C38" s="185">
        <f>SUM(C22:C36)</f>
        <v>1048503</v>
      </c>
      <c r="D38" s="186">
        <f aca="true" t="shared" si="1" ref="D38:O38">SUM(D22:D36)</f>
        <v>309404</v>
      </c>
      <c r="E38" s="186">
        <f t="shared" si="1"/>
        <v>723923</v>
      </c>
      <c r="F38" s="186">
        <f t="shared" si="1"/>
        <v>67461</v>
      </c>
      <c r="G38" s="185">
        <f t="shared" si="1"/>
        <v>236205</v>
      </c>
      <c r="H38" s="185">
        <f t="shared" si="1"/>
        <v>135295</v>
      </c>
      <c r="I38" s="185">
        <f t="shared" si="1"/>
        <v>2493688</v>
      </c>
      <c r="J38" s="185">
        <f t="shared" si="1"/>
        <v>101526</v>
      </c>
      <c r="K38" s="186">
        <f t="shared" si="1"/>
        <v>160738</v>
      </c>
      <c r="L38" s="185">
        <f t="shared" si="1"/>
        <v>129612</v>
      </c>
      <c r="M38" s="186">
        <f t="shared" si="1"/>
        <v>32552540</v>
      </c>
      <c r="N38" s="186">
        <f t="shared" si="1"/>
        <v>29353953</v>
      </c>
      <c r="O38" s="200">
        <f t="shared" si="1"/>
        <v>29601</v>
      </c>
      <c r="P38" s="223"/>
      <c r="Q38" s="223"/>
      <c r="R38" s="223"/>
      <c r="S38" s="224"/>
    </row>
    <row r="39" spans="1:19" ht="27" customHeight="1" thickBot="1">
      <c r="A39" s="183" t="s">
        <v>38</v>
      </c>
      <c r="B39" s="184">
        <f>SUM(B8:B36)</f>
        <v>280314007</v>
      </c>
      <c r="C39" s="185">
        <f>SUM(C8:C36)</f>
        <v>6597062</v>
      </c>
      <c r="D39" s="186">
        <f aca="true" t="shared" si="2" ref="D39:O39">SUM(D8:D36)</f>
        <v>1862341</v>
      </c>
      <c r="E39" s="186">
        <f t="shared" si="2"/>
        <v>4357225</v>
      </c>
      <c r="F39" s="186">
        <f t="shared" si="2"/>
        <v>615865</v>
      </c>
      <c r="G39" s="185">
        <f t="shared" si="2"/>
        <v>2154130</v>
      </c>
      <c r="H39" s="185">
        <f t="shared" si="2"/>
        <v>1233023</v>
      </c>
      <c r="I39" s="185">
        <f t="shared" si="2"/>
        <v>21009735</v>
      </c>
      <c r="J39" s="185">
        <f t="shared" si="2"/>
        <v>1313689</v>
      </c>
      <c r="K39" s="186">
        <f t="shared" si="2"/>
        <v>969605</v>
      </c>
      <c r="L39" s="185">
        <f t="shared" si="2"/>
        <v>1059520</v>
      </c>
      <c r="M39" s="186">
        <f t="shared" si="2"/>
        <v>132446668</v>
      </c>
      <c r="N39" s="186">
        <f t="shared" si="2"/>
        <v>117052957</v>
      </c>
      <c r="O39" s="200">
        <f t="shared" si="2"/>
        <v>275736</v>
      </c>
      <c r="P39" s="223"/>
      <c r="Q39" s="223"/>
      <c r="R39" s="223"/>
      <c r="S39" s="224"/>
    </row>
  </sheetData>
  <sheetProtection/>
  <printOptions/>
  <pageMargins left="0.4724409448818898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&amp;L&amp;24３　歳入の状況（１）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="60" zoomScaleNormal="60" zoomScalePageLayoutView="0" workbookViewId="0" topLeftCell="A1">
      <pane xSplit="1" ySplit="7" topLeftCell="B8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O2" sqref="O2"/>
    </sheetView>
  </sheetViews>
  <sheetFormatPr defaultColWidth="14.66015625" defaultRowHeight="24" customHeight="1"/>
  <cols>
    <col min="1" max="1" width="14.66015625" style="90" customWidth="1"/>
    <col min="2" max="3" width="14.66015625" style="148" customWidth="1"/>
    <col min="4" max="15" width="14.66015625" style="90" customWidth="1"/>
    <col min="16" max="17" width="8.83203125" style="0" customWidth="1"/>
    <col min="18" max="19" width="14.66015625" style="92" customWidth="1"/>
    <col min="20" max="16384" width="14.66015625" style="90" customWidth="1"/>
  </cols>
  <sheetData>
    <row r="1" spans="1:15" ht="27" customHeight="1">
      <c r="A1" s="91" t="s">
        <v>40</v>
      </c>
      <c r="B1" s="11"/>
      <c r="C1" s="1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143" t="s">
        <v>159</v>
      </c>
    </row>
    <row r="2" spans="1:15" ht="27" customHeight="1" thickBot="1">
      <c r="A2" s="93"/>
      <c r="B2" s="149"/>
      <c r="C2" s="149"/>
      <c r="D2" s="93"/>
      <c r="E2" s="93"/>
      <c r="F2" s="93"/>
      <c r="G2" s="93"/>
      <c r="H2" s="93"/>
      <c r="I2" s="93"/>
      <c r="J2" s="94"/>
      <c r="K2" s="93"/>
      <c r="L2" s="93"/>
      <c r="M2" s="93"/>
      <c r="N2" s="93"/>
      <c r="O2" s="94" t="s">
        <v>1</v>
      </c>
    </row>
    <row r="3" spans="1:15" ht="27" customHeight="1">
      <c r="A3" s="122"/>
      <c r="B3" s="203"/>
      <c r="C3" s="204"/>
      <c r="D3" s="205"/>
      <c r="E3" s="133"/>
      <c r="F3" s="133"/>
      <c r="G3" s="133"/>
      <c r="H3" s="133"/>
      <c r="I3" s="134"/>
      <c r="J3" s="133"/>
      <c r="K3" s="135"/>
      <c r="L3" s="134"/>
      <c r="M3" s="133"/>
      <c r="N3" s="133"/>
      <c r="O3" s="136"/>
    </row>
    <row r="4" spans="1:15" ht="27" customHeight="1">
      <c r="A4" s="124"/>
      <c r="B4" s="213" t="s">
        <v>3</v>
      </c>
      <c r="C4" s="162" t="s">
        <v>137</v>
      </c>
      <c r="D4" s="134"/>
      <c r="E4" s="134"/>
      <c r="F4" s="134"/>
      <c r="G4" s="134"/>
      <c r="H4" s="134"/>
      <c r="I4" s="134"/>
      <c r="J4" s="134"/>
      <c r="K4" s="137"/>
      <c r="L4" s="134"/>
      <c r="M4" s="134"/>
      <c r="N4" s="134"/>
      <c r="O4" s="138"/>
    </row>
    <row r="5" spans="1:15" ht="27" customHeight="1">
      <c r="A5" s="105" t="s">
        <v>114</v>
      </c>
      <c r="B5" s="214"/>
      <c r="C5" s="161" t="s">
        <v>11</v>
      </c>
      <c r="D5" s="139" t="s">
        <v>42</v>
      </c>
      <c r="E5" s="139" t="s">
        <v>43</v>
      </c>
      <c r="F5" s="3" t="s">
        <v>44</v>
      </c>
      <c r="G5" s="3" t="s">
        <v>45</v>
      </c>
      <c r="H5" s="3" t="s">
        <v>12</v>
      </c>
      <c r="I5" s="3" t="s">
        <v>41</v>
      </c>
      <c r="J5" s="3" t="s">
        <v>95</v>
      </c>
      <c r="K5" s="1" t="s">
        <v>97</v>
      </c>
      <c r="L5" s="3" t="s">
        <v>46</v>
      </c>
      <c r="M5" s="3" t="s">
        <v>47</v>
      </c>
      <c r="N5" s="3" t="s">
        <v>111</v>
      </c>
      <c r="O5" s="25" t="s">
        <v>106</v>
      </c>
    </row>
    <row r="6" spans="1:15" ht="27" customHeight="1">
      <c r="A6" s="124"/>
      <c r="B6" s="213" t="s">
        <v>145</v>
      </c>
      <c r="C6" s="161" t="s">
        <v>13</v>
      </c>
      <c r="D6" s="134"/>
      <c r="E6" s="134"/>
      <c r="F6" s="3" t="s">
        <v>42</v>
      </c>
      <c r="G6" s="3" t="s">
        <v>42</v>
      </c>
      <c r="H6" s="16"/>
      <c r="I6" s="2"/>
      <c r="J6" s="3" t="s">
        <v>96</v>
      </c>
      <c r="K6" s="1" t="s">
        <v>98</v>
      </c>
      <c r="L6" s="2"/>
      <c r="M6" s="3" t="s">
        <v>115</v>
      </c>
      <c r="N6" s="3" t="s">
        <v>115</v>
      </c>
      <c r="O6" s="25" t="s">
        <v>108</v>
      </c>
    </row>
    <row r="7" spans="1:15" ht="27" customHeight="1" thickBot="1">
      <c r="A7" s="127"/>
      <c r="B7" s="215"/>
      <c r="C7" s="206"/>
      <c r="D7" s="140"/>
      <c r="E7" s="140"/>
      <c r="F7" s="140"/>
      <c r="G7" s="140"/>
      <c r="H7" s="140"/>
      <c r="I7" s="140"/>
      <c r="J7" s="140"/>
      <c r="K7" s="141"/>
      <c r="L7" s="140"/>
      <c r="M7" s="140"/>
      <c r="N7" s="140"/>
      <c r="O7" s="142"/>
    </row>
    <row r="8" spans="1:15" ht="27" customHeight="1">
      <c r="A8" s="98" t="s">
        <v>14</v>
      </c>
      <c r="B8" s="216">
        <v>1348233</v>
      </c>
      <c r="C8" s="207">
        <v>212190</v>
      </c>
      <c r="D8" s="97">
        <v>2510580</v>
      </c>
      <c r="E8" s="68">
        <v>316692</v>
      </c>
      <c r="F8" s="68">
        <v>580930</v>
      </c>
      <c r="G8" s="68">
        <v>332098</v>
      </c>
      <c r="H8" s="68">
        <v>1280860</v>
      </c>
      <c r="I8" s="97">
        <v>223505</v>
      </c>
      <c r="J8" s="68">
        <v>44998</v>
      </c>
      <c r="K8" s="69">
        <v>178507</v>
      </c>
      <c r="L8" s="97">
        <v>16392844</v>
      </c>
      <c r="M8" s="68">
        <v>3907765</v>
      </c>
      <c r="N8" s="68">
        <v>1001188</v>
      </c>
      <c r="O8" s="96">
        <v>2092427</v>
      </c>
    </row>
    <row r="9" spans="1:15" ht="27" customHeight="1">
      <c r="A9" s="98" t="s">
        <v>15</v>
      </c>
      <c r="B9" s="216">
        <v>721049</v>
      </c>
      <c r="C9" s="207">
        <v>9127</v>
      </c>
      <c r="D9" s="97">
        <v>1814488</v>
      </c>
      <c r="E9" s="68">
        <v>65364</v>
      </c>
      <c r="F9" s="68">
        <v>536817</v>
      </c>
      <c r="G9" s="68">
        <v>442775</v>
      </c>
      <c r="H9" s="68">
        <v>769532</v>
      </c>
      <c r="I9" s="97">
        <v>932232</v>
      </c>
      <c r="J9" s="68">
        <v>150258</v>
      </c>
      <c r="K9" s="69">
        <v>781974</v>
      </c>
      <c r="L9" s="97">
        <v>15446247</v>
      </c>
      <c r="M9" s="68">
        <v>4717318</v>
      </c>
      <c r="N9" s="68">
        <v>829790</v>
      </c>
      <c r="O9" s="96">
        <v>2008174</v>
      </c>
    </row>
    <row r="10" spans="1:15" ht="27" customHeight="1">
      <c r="A10" s="98" t="s">
        <v>16</v>
      </c>
      <c r="B10" s="216">
        <v>786759</v>
      </c>
      <c r="C10" s="207">
        <v>398604</v>
      </c>
      <c r="D10" s="97">
        <v>701902</v>
      </c>
      <c r="E10" s="68">
        <v>17017</v>
      </c>
      <c r="F10" s="68">
        <v>260449</v>
      </c>
      <c r="G10" s="68">
        <v>158866</v>
      </c>
      <c r="H10" s="68">
        <v>265570</v>
      </c>
      <c r="I10" s="97">
        <v>60714</v>
      </c>
      <c r="J10" s="68">
        <v>3853</v>
      </c>
      <c r="K10" s="69">
        <v>56861</v>
      </c>
      <c r="L10" s="97">
        <v>6040265</v>
      </c>
      <c r="M10" s="68">
        <v>1574834</v>
      </c>
      <c r="N10" s="68">
        <v>375455</v>
      </c>
      <c r="O10" s="96">
        <v>887235</v>
      </c>
    </row>
    <row r="11" spans="1:15" ht="27" customHeight="1">
      <c r="A11" s="98" t="s">
        <v>17</v>
      </c>
      <c r="B11" s="216">
        <v>625360</v>
      </c>
      <c r="C11" s="207">
        <v>32111</v>
      </c>
      <c r="D11" s="97">
        <v>1046820</v>
      </c>
      <c r="E11" s="68">
        <v>85335</v>
      </c>
      <c r="F11" s="68">
        <v>384490</v>
      </c>
      <c r="G11" s="68">
        <v>162922</v>
      </c>
      <c r="H11" s="68">
        <v>414073</v>
      </c>
      <c r="I11" s="97">
        <v>262589</v>
      </c>
      <c r="J11" s="68">
        <v>36098</v>
      </c>
      <c r="K11" s="69">
        <v>226491</v>
      </c>
      <c r="L11" s="97">
        <v>11116657</v>
      </c>
      <c r="M11" s="68">
        <v>3148179</v>
      </c>
      <c r="N11" s="68">
        <v>592866</v>
      </c>
      <c r="O11" s="96">
        <v>1313439</v>
      </c>
    </row>
    <row r="12" spans="1:15" ht="27" customHeight="1">
      <c r="A12" s="98" t="s">
        <v>18</v>
      </c>
      <c r="B12" s="216">
        <v>1621003</v>
      </c>
      <c r="C12" s="207">
        <v>1032768</v>
      </c>
      <c r="D12" s="97">
        <v>769554</v>
      </c>
      <c r="E12" s="68">
        <v>24653</v>
      </c>
      <c r="F12" s="68">
        <v>211403</v>
      </c>
      <c r="G12" s="68">
        <v>168498</v>
      </c>
      <c r="H12" s="68">
        <v>365000</v>
      </c>
      <c r="I12" s="97">
        <v>199746</v>
      </c>
      <c r="J12" s="68">
        <v>0</v>
      </c>
      <c r="K12" s="69">
        <v>199746</v>
      </c>
      <c r="L12" s="97">
        <v>5905956</v>
      </c>
      <c r="M12" s="68">
        <v>1251396</v>
      </c>
      <c r="N12" s="68">
        <v>384461</v>
      </c>
      <c r="O12" s="96">
        <v>896549</v>
      </c>
    </row>
    <row r="13" spans="1:15" ht="27" customHeight="1">
      <c r="A13" s="98" t="s">
        <v>19</v>
      </c>
      <c r="B13" s="216">
        <v>936863</v>
      </c>
      <c r="C13" s="207">
        <v>53769</v>
      </c>
      <c r="D13" s="97">
        <v>822009</v>
      </c>
      <c r="E13" s="68">
        <v>38031</v>
      </c>
      <c r="F13" s="68">
        <v>279040</v>
      </c>
      <c r="G13" s="68">
        <v>319080</v>
      </c>
      <c r="H13" s="68">
        <v>185858</v>
      </c>
      <c r="I13" s="97">
        <v>444265</v>
      </c>
      <c r="J13" s="68">
        <v>33954</v>
      </c>
      <c r="K13" s="69">
        <v>410311</v>
      </c>
      <c r="L13" s="97">
        <v>9182438</v>
      </c>
      <c r="M13" s="68">
        <v>1546214</v>
      </c>
      <c r="N13" s="68">
        <v>1009018</v>
      </c>
      <c r="O13" s="96">
        <v>1322947</v>
      </c>
    </row>
    <row r="14" spans="1:15" ht="27" customHeight="1">
      <c r="A14" s="98" t="s">
        <v>20</v>
      </c>
      <c r="B14" s="216">
        <v>338770</v>
      </c>
      <c r="C14" s="207">
        <v>436</v>
      </c>
      <c r="D14" s="97">
        <v>250646</v>
      </c>
      <c r="E14" s="68">
        <v>8902</v>
      </c>
      <c r="F14" s="68">
        <v>56053</v>
      </c>
      <c r="G14" s="68">
        <v>39750</v>
      </c>
      <c r="H14" s="68">
        <v>145941</v>
      </c>
      <c r="I14" s="97">
        <v>46013</v>
      </c>
      <c r="J14" s="68">
        <v>8201</v>
      </c>
      <c r="K14" s="69">
        <v>37812</v>
      </c>
      <c r="L14" s="97">
        <v>3851516</v>
      </c>
      <c r="M14" s="68">
        <v>532234</v>
      </c>
      <c r="N14" s="68">
        <v>275386</v>
      </c>
      <c r="O14" s="96">
        <v>699989</v>
      </c>
    </row>
    <row r="15" spans="1:15" ht="27" customHeight="1">
      <c r="A15" s="98" t="s">
        <v>21</v>
      </c>
      <c r="B15" s="216">
        <v>130444</v>
      </c>
      <c r="C15" s="207">
        <v>26073</v>
      </c>
      <c r="D15" s="97">
        <v>37129</v>
      </c>
      <c r="E15" s="68">
        <v>2417</v>
      </c>
      <c r="F15" s="68">
        <v>0</v>
      </c>
      <c r="G15" s="68">
        <v>15906</v>
      </c>
      <c r="H15" s="68">
        <v>18806</v>
      </c>
      <c r="I15" s="97">
        <v>104847</v>
      </c>
      <c r="J15" s="68">
        <v>4937</v>
      </c>
      <c r="K15" s="69">
        <v>99910</v>
      </c>
      <c r="L15" s="97">
        <v>1179632</v>
      </c>
      <c r="M15" s="68">
        <v>294946</v>
      </c>
      <c r="N15" s="68">
        <v>134258</v>
      </c>
      <c r="O15" s="96">
        <v>148047</v>
      </c>
    </row>
    <row r="16" spans="1:15" ht="27" customHeight="1">
      <c r="A16" s="98" t="s">
        <v>22</v>
      </c>
      <c r="B16" s="216">
        <v>221251</v>
      </c>
      <c r="C16" s="207">
        <v>88730</v>
      </c>
      <c r="D16" s="97">
        <v>308963</v>
      </c>
      <c r="E16" s="68">
        <v>22299</v>
      </c>
      <c r="F16" s="68">
        <v>157766</v>
      </c>
      <c r="G16" s="68">
        <v>36693</v>
      </c>
      <c r="H16" s="68">
        <v>92205</v>
      </c>
      <c r="I16" s="97">
        <v>80873</v>
      </c>
      <c r="J16" s="68">
        <v>67728</v>
      </c>
      <c r="K16" s="69">
        <v>13145</v>
      </c>
      <c r="L16" s="97">
        <v>2067616</v>
      </c>
      <c r="M16" s="68">
        <v>267232</v>
      </c>
      <c r="N16" s="68">
        <v>162346</v>
      </c>
      <c r="O16" s="96">
        <v>273872</v>
      </c>
    </row>
    <row r="17" spans="1:15" ht="27" customHeight="1">
      <c r="A17" s="98" t="s">
        <v>23</v>
      </c>
      <c r="B17" s="216">
        <v>4052</v>
      </c>
      <c r="C17" s="207">
        <v>533</v>
      </c>
      <c r="D17" s="97">
        <v>192670</v>
      </c>
      <c r="E17" s="68">
        <v>3905</v>
      </c>
      <c r="F17" s="68">
        <v>67866</v>
      </c>
      <c r="G17" s="68">
        <v>82012</v>
      </c>
      <c r="H17" s="68">
        <v>38887</v>
      </c>
      <c r="I17" s="97">
        <v>38560</v>
      </c>
      <c r="J17" s="68">
        <v>4876</v>
      </c>
      <c r="K17" s="69">
        <v>33684</v>
      </c>
      <c r="L17" s="97">
        <v>1320323</v>
      </c>
      <c r="M17" s="68">
        <v>165750</v>
      </c>
      <c r="N17" s="68">
        <v>6288</v>
      </c>
      <c r="O17" s="96">
        <v>204614</v>
      </c>
    </row>
    <row r="18" spans="1:15" ht="27" customHeight="1">
      <c r="A18" s="98" t="s">
        <v>24</v>
      </c>
      <c r="B18" s="216">
        <v>625762</v>
      </c>
      <c r="C18" s="207">
        <v>571643</v>
      </c>
      <c r="D18" s="97">
        <v>114110</v>
      </c>
      <c r="E18" s="68">
        <v>1206</v>
      </c>
      <c r="F18" s="68">
        <v>42557</v>
      </c>
      <c r="G18" s="68">
        <v>25330</v>
      </c>
      <c r="H18" s="68">
        <v>45017</v>
      </c>
      <c r="I18" s="97">
        <v>80413</v>
      </c>
      <c r="J18" s="68">
        <v>6997</v>
      </c>
      <c r="K18" s="69">
        <v>73416</v>
      </c>
      <c r="L18" s="97">
        <v>1904687</v>
      </c>
      <c r="M18" s="68">
        <v>276060</v>
      </c>
      <c r="N18" s="68">
        <v>57776</v>
      </c>
      <c r="O18" s="96">
        <v>204866</v>
      </c>
    </row>
    <row r="19" spans="1:15" ht="27" customHeight="1">
      <c r="A19" s="99" t="s">
        <v>89</v>
      </c>
      <c r="B19" s="217">
        <v>18408</v>
      </c>
      <c r="C19" s="208">
        <v>4283</v>
      </c>
      <c r="D19" s="101">
        <v>379214</v>
      </c>
      <c r="E19" s="71">
        <v>0</v>
      </c>
      <c r="F19" s="71">
        <v>278555</v>
      </c>
      <c r="G19" s="71">
        <v>8390</v>
      </c>
      <c r="H19" s="68">
        <v>92269</v>
      </c>
      <c r="I19" s="101">
        <v>70514</v>
      </c>
      <c r="J19" s="71">
        <v>20895</v>
      </c>
      <c r="K19" s="72">
        <v>49619</v>
      </c>
      <c r="L19" s="101">
        <v>1867670</v>
      </c>
      <c r="M19" s="71">
        <v>261874</v>
      </c>
      <c r="N19" s="71">
        <v>145299</v>
      </c>
      <c r="O19" s="100">
        <v>311732</v>
      </c>
    </row>
    <row r="20" spans="1:15" ht="27" customHeight="1">
      <c r="A20" s="102" t="s">
        <v>90</v>
      </c>
      <c r="B20" s="218">
        <v>87296</v>
      </c>
      <c r="C20" s="209">
        <v>0</v>
      </c>
      <c r="D20" s="104">
        <v>352303</v>
      </c>
      <c r="E20" s="74">
        <v>28540</v>
      </c>
      <c r="F20" s="74">
        <v>115574</v>
      </c>
      <c r="G20" s="74">
        <v>83171</v>
      </c>
      <c r="H20" s="68">
        <v>125018</v>
      </c>
      <c r="I20" s="104">
        <v>112418</v>
      </c>
      <c r="J20" s="74">
        <v>10522</v>
      </c>
      <c r="K20" s="75">
        <v>101896</v>
      </c>
      <c r="L20" s="104">
        <v>2518052</v>
      </c>
      <c r="M20" s="74">
        <v>684558</v>
      </c>
      <c r="N20" s="74">
        <v>5275</v>
      </c>
      <c r="O20" s="103">
        <v>412513</v>
      </c>
    </row>
    <row r="21" spans="1:15" ht="27" customHeight="1" thickBot="1">
      <c r="A21" s="105" t="s">
        <v>91</v>
      </c>
      <c r="B21" s="219">
        <v>585149</v>
      </c>
      <c r="C21" s="210">
        <v>164712</v>
      </c>
      <c r="D21" s="109">
        <v>580120</v>
      </c>
      <c r="E21" s="77">
        <v>9901</v>
      </c>
      <c r="F21" s="77">
        <v>302920</v>
      </c>
      <c r="G21" s="77">
        <v>107696</v>
      </c>
      <c r="H21" s="72">
        <v>159603</v>
      </c>
      <c r="I21" s="109">
        <v>253281</v>
      </c>
      <c r="J21" s="77">
        <v>26893</v>
      </c>
      <c r="K21" s="78">
        <v>226388</v>
      </c>
      <c r="L21" s="109">
        <v>4896211</v>
      </c>
      <c r="M21" s="77">
        <v>1140044</v>
      </c>
      <c r="N21" s="77">
        <v>290089</v>
      </c>
      <c r="O21" s="110">
        <v>731418</v>
      </c>
    </row>
    <row r="22" spans="1:15" ht="27" customHeight="1">
      <c r="A22" s="111" t="s">
        <v>25</v>
      </c>
      <c r="B22" s="220">
        <v>26429</v>
      </c>
      <c r="C22" s="211">
        <v>0</v>
      </c>
      <c r="D22" s="114">
        <v>45655</v>
      </c>
      <c r="E22" s="80">
        <v>2982</v>
      </c>
      <c r="F22" s="80">
        <v>19598</v>
      </c>
      <c r="G22" s="80">
        <v>0</v>
      </c>
      <c r="H22" s="81">
        <v>23075</v>
      </c>
      <c r="I22" s="114">
        <v>10211</v>
      </c>
      <c r="J22" s="80">
        <v>0</v>
      </c>
      <c r="K22" s="81">
        <v>10211</v>
      </c>
      <c r="L22" s="114">
        <v>150401</v>
      </c>
      <c r="M22" s="80">
        <v>0</v>
      </c>
      <c r="N22" s="80">
        <v>10</v>
      </c>
      <c r="O22" s="112">
        <v>22344</v>
      </c>
    </row>
    <row r="23" spans="1:15" ht="27" customHeight="1">
      <c r="A23" s="102" t="s">
        <v>26</v>
      </c>
      <c r="B23" s="218">
        <v>1518</v>
      </c>
      <c r="C23" s="209">
        <v>0</v>
      </c>
      <c r="D23" s="104">
        <v>168493</v>
      </c>
      <c r="E23" s="74">
        <v>15190</v>
      </c>
      <c r="F23" s="74">
        <v>76468</v>
      </c>
      <c r="G23" s="74">
        <v>10294</v>
      </c>
      <c r="H23" s="75">
        <v>66541</v>
      </c>
      <c r="I23" s="104">
        <v>12223</v>
      </c>
      <c r="J23" s="74">
        <v>0</v>
      </c>
      <c r="K23" s="75">
        <v>12223</v>
      </c>
      <c r="L23" s="104">
        <v>645438</v>
      </c>
      <c r="M23" s="74">
        <v>0</v>
      </c>
      <c r="N23" s="74">
        <v>865</v>
      </c>
      <c r="O23" s="103">
        <v>165984</v>
      </c>
    </row>
    <row r="24" spans="1:15" ht="27" customHeight="1">
      <c r="A24" s="102" t="s">
        <v>27</v>
      </c>
      <c r="B24" s="218">
        <v>50482</v>
      </c>
      <c r="C24" s="209">
        <v>541</v>
      </c>
      <c r="D24" s="104">
        <v>244498</v>
      </c>
      <c r="E24" s="74">
        <v>30520</v>
      </c>
      <c r="F24" s="74">
        <v>159227</v>
      </c>
      <c r="G24" s="74">
        <v>7183</v>
      </c>
      <c r="H24" s="74">
        <v>47568</v>
      </c>
      <c r="I24" s="104">
        <v>88432</v>
      </c>
      <c r="J24" s="74">
        <v>5549</v>
      </c>
      <c r="K24" s="75">
        <v>82883</v>
      </c>
      <c r="L24" s="104">
        <v>1257674</v>
      </c>
      <c r="M24" s="74">
        <v>0</v>
      </c>
      <c r="N24" s="74">
        <v>20767</v>
      </c>
      <c r="O24" s="103">
        <v>205156</v>
      </c>
    </row>
    <row r="25" spans="1:15" ht="27" customHeight="1">
      <c r="A25" s="102" t="s">
        <v>28</v>
      </c>
      <c r="B25" s="218">
        <v>5191</v>
      </c>
      <c r="C25" s="209">
        <v>0</v>
      </c>
      <c r="D25" s="104">
        <v>105480</v>
      </c>
      <c r="E25" s="74">
        <v>15007</v>
      </c>
      <c r="F25" s="74">
        <v>69968</v>
      </c>
      <c r="G25" s="74">
        <v>3923</v>
      </c>
      <c r="H25" s="74">
        <v>16582</v>
      </c>
      <c r="I25" s="104">
        <v>6172</v>
      </c>
      <c r="J25" s="74">
        <v>1054</v>
      </c>
      <c r="K25" s="75">
        <v>5118</v>
      </c>
      <c r="L25" s="104">
        <v>407310</v>
      </c>
      <c r="M25" s="74">
        <v>0</v>
      </c>
      <c r="N25" s="74">
        <v>0</v>
      </c>
      <c r="O25" s="103">
        <v>34892</v>
      </c>
    </row>
    <row r="26" spans="1:15" ht="27" customHeight="1">
      <c r="A26" s="102" t="s">
        <v>29</v>
      </c>
      <c r="B26" s="218">
        <v>47529</v>
      </c>
      <c r="C26" s="209">
        <v>11599</v>
      </c>
      <c r="D26" s="104">
        <v>83902</v>
      </c>
      <c r="E26" s="74">
        <v>9075</v>
      </c>
      <c r="F26" s="74">
        <v>44696</v>
      </c>
      <c r="G26" s="74">
        <v>0</v>
      </c>
      <c r="H26" s="75">
        <v>30131</v>
      </c>
      <c r="I26" s="104">
        <v>10441</v>
      </c>
      <c r="J26" s="74">
        <v>4672</v>
      </c>
      <c r="K26" s="75">
        <v>5769</v>
      </c>
      <c r="L26" s="104">
        <v>437604</v>
      </c>
      <c r="M26" s="74">
        <v>0</v>
      </c>
      <c r="N26" s="74">
        <v>30088</v>
      </c>
      <c r="O26" s="103">
        <v>103380</v>
      </c>
    </row>
    <row r="27" spans="1:15" ht="27" customHeight="1">
      <c r="A27" s="102" t="s">
        <v>30</v>
      </c>
      <c r="B27" s="218">
        <v>130777</v>
      </c>
      <c r="C27" s="209">
        <v>26861</v>
      </c>
      <c r="D27" s="104">
        <v>111522</v>
      </c>
      <c r="E27" s="74">
        <v>0</v>
      </c>
      <c r="F27" s="74">
        <v>96744</v>
      </c>
      <c r="G27" s="74">
        <v>1765</v>
      </c>
      <c r="H27" s="74">
        <v>13013</v>
      </c>
      <c r="I27" s="104">
        <v>16505</v>
      </c>
      <c r="J27" s="74">
        <v>5685</v>
      </c>
      <c r="K27" s="75">
        <v>10820</v>
      </c>
      <c r="L27" s="104">
        <v>608237</v>
      </c>
      <c r="M27" s="74">
        <v>86884</v>
      </c>
      <c r="N27" s="74">
        <v>300</v>
      </c>
      <c r="O27" s="103">
        <v>89960</v>
      </c>
    </row>
    <row r="28" spans="1:15" ht="27" customHeight="1">
      <c r="A28" s="102" t="s">
        <v>31</v>
      </c>
      <c r="B28" s="218">
        <v>2271</v>
      </c>
      <c r="C28" s="209">
        <v>0</v>
      </c>
      <c r="D28" s="104">
        <v>155968</v>
      </c>
      <c r="E28" s="74">
        <v>17211</v>
      </c>
      <c r="F28" s="74">
        <v>116243</v>
      </c>
      <c r="G28" s="74">
        <v>12891</v>
      </c>
      <c r="H28" s="74">
        <v>9623</v>
      </c>
      <c r="I28" s="104">
        <v>9457</v>
      </c>
      <c r="J28" s="74">
        <v>3521</v>
      </c>
      <c r="K28" s="75">
        <v>5936</v>
      </c>
      <c r="L28" s="104">
        <v>1097010</v>
      </c>
      <c r="M28" s="74">
        <v>0</v>
      </c>
      <c r="N28" s="74">
        <v>298124</v>
      </c>
      <c r="O28" s="103">
        <v>149805</v>
      </c>
    </row>
    <row r="29" spans="1:15" ht="27" customHeight="1">
      <c r="A29" s="102" t="s">
        <v>32</v>
      </c>
      <c r="B29" s="218">
        <v>30611</v>
      </c>
      <c r="C29" s="209">
        <v>2174</v>
      </c>
      <c r="D29" s="104">
        <v>57077</v>
      </c>
      <c r="E29" s="74">
        <v>0</v>
      </c>
      <c r="F29" s="74">
        <v>37227</v>
      </c>
      <c r="G29" s="74">
        <v>3570</v>
      </c>
      <c r="H29" s="75">
        <v>16280</v>
      </c>
      <c r="I29" s="104">
        <v>5911</v>
      </c>
      <c r="J29" s="74">
        <v>2727</v>
      </c>
      <c r="K29" s="75">
        <v>3184</v>
      </c>
      <c r="L29" s="104">
        <v>1439978</v>
      </c>
      <c r="M29" s="74">
        <v>0</v>
      </c>
      <c r="N29" s="74">
        <v>0</v>
      </c>
      <c r="O29" s="103">
        <v>73066</v>
      </c>
    </row>
    <row r="30" spans="1:15" ht="27" customHeight="1">
      <c r="A30" s="102" t="s">
        <v>33</v>
      </c>
      <c r="B30" s="218">
        <v>20012</v>
      </c>
      <c r="C30" s="209">
        <v>13082</v>
      </c>
      <c r="D30" s="104">
        <v>139610</v>
      </c>
      <c r="E30" s="74">
        <v>0</v>
      </c>
      <c r="F30" s="74">
        <v>112119</v>
      </c>
      <c r="G30" s="74">
        <v>17671</v>
      </c>
      <c r="H30" s="74">
        <v>9820</v>
      </c>
      <c r="I30" s="104">
        <v>6199</v>
      </c>
      <c r="J30" s="74">
        <v>2794</v>
      </c>
      <c r="K30" s="75">
        <v>3405</v>
      </c>
      <c r="L30" s="104">
        <v>528638</v>
      </c>
      <c r="M30" s="74">
        <v>0</v>
      </c>
      <c r="N30" s="74">
        <v>0</v>
      </c>
      <c r="O30" s="103">
        <v>106516</v>
      </c>
    </row>
    <row r="31" spans="1:15" ht="27" customHeight="1">
      <c r="A31" s="102" t="s">
        <v>34</v>
      </c>
      <c r="B31" s="218">
        <v>20339</v>
      </c>
      <c r="C31" s="209">
        <v>15574</v>
      </c>
      <c r="D31" s="104">
        <v>72661</v>
      </c>
      <c r="E31" s="74">
        <v>0</v>
      </c>
      <c r="F31" s="74">
        <v>52584</v>
      </c>
      <c r="G31" s="74">
        <v>3292</v>
      </c>
      <c r="H31" s="74">
        <v>16785</v>
      </c>
      <c r="I31" s="104">
        <v>5940</v>
      </c>
      <c r="J31" s="74">
        <v>1693</v>
      </c>
      <c r="K31" s="75">
        <v>4247</v>
      </c>
      <c r="L31" s="104">
        <v>420829</v>
      </c>
      <c r="M31" s="74">
        <v>0</v>
      </c>
      <c r="N31" s="74">
        <v>3118</v>
      </c>
      <c r="O31" s="103">
        <v>45312</v>
      </c>
    </row>
    <row r="32" spans="1:15" ht="27" customHeight="1">
      <c r="A32" s="102" t="s">
        <v>100</v>
      </c>
      <c r="B32" s="218">
        <v>4465</v>
      </c>
      <c r="C32" s="209">
        <v>698</v>
      </c>
      <c r="D32" s="104">
        <v>74309</v>
      </c>
      <c r="E32" s="74">
        <v>0</v>
      </c>
      <c r="F32" s="74">
        <v>35411</v>
      </c>
      <c r="G32" s="74">
        <v>13980</v>
      </c>
      <c r="H32" s="74">
        <v>24918</v>
      </c>
      <c r="I32" s="104">
        <v>4961</v>
      </c>
      <c r="J32" s="74">
        <v>2493</v>
      </c>
      <c r="K32" s="75">
        <v>2468</v>
      </c>
      <c r="L32" s="104">
        <v>466904</v>
      </c>
      <c r="M32" s="74">
        <v>0</v>
      </c>
      <c r="N32" s="74">
        <v>0</v>
      </c>
      <c r="O32" s="103">
        <v>88420</v>
      </c>
    </row>
    <row r="33" spans="1:15" ht="27" customHeight="1">
      <c r="A33" s="102" t="s">
        <v>101</v>
      </c>
      <c r="B33" s="218">
        <v>17265</v>
      </c>
      <c r="C33" s="209">
        <v>8673</v>
      </c>
      <c r="D33" s="104">
        <v>80458</v>
      </c>
      <c r="E33" s="74">
        <v>0</v>
      </c>
      <c r="F33" s="74">
        <v>34160</v>
      </c>
      <c r="G33" s="74">
        <v>33279</v>
      </c>
      <c r="H33" s="75">
        <v>13019</v>
      </c>
      <c r="I33" s="104">
        <v>11446</v>
      </c>
      <c r="J33" s="74">
        <v>4569</v>
      </c>
      <c r="K33" s="75">
        <v>6877</v>
      </c>
      <c r="L33" s="104">
        <v>652690</v>
      </c>
      <c r="M33" s="74">
        <v>0</v>
      </c>
      <c r="N33" s="74">
        <v>180</v>
      </c>
      <c r="O33" s="103">
        <v>136190</v>
      </c>
    </row>
    <row r="34" spans="1:15" ht="27" customHeight="1">
      <c r="A34" s="102" t="s">
        <v>102</v>
      </c>
      <c r="B34" s="218">
        <v>94183</v>
      </c>
      <c r="C34" s="209">
        <v>91</v>
      </c>
      <c r="D34" s="104">
        <v>143854</v>
      </c>
      <c r="E34" s="74">
        <v>2081</v>
      </c>
      <c r="F34" s="74">
        <v>0</v>
      </c>
      <c r="G34" s="74">
        <v>50465</v>
      </c>
      <c r="H34" s="75">
        <v>91308</v>
      </c>
      <c r="I34" s="104">
        <v>9598</v>
      </c>
      <c r="J34" s="74">
        <v>4465</v>
      </c>
      <c r="K34" s="75">
        <v>5133</v>
      </c>
      <c r="L34" s="104">
        <v>673374</v>
      </c>
      <c r="M34" s="74">
        <v>0</v>
      </c>
      <c r="N34" s="74">
        <v>110376</v>
      </c>
      <c r="O34" s="103">
        <v>179182</v>
      </c>
    </row>
    <row r="35" spans="1:15" ht="27" customHeight="1">
      <c r="A35" s="102" t="s">
        <v>35</v>
      </c>
      <c r="B35" s="218">
        <v>39992</v>
      </c>
      <c r="C35" s="209">
        <v>927</v>
      </c>
      <c r="D35" s="104">
        <v>78936</v>
      </c>
      <c r="E35" s="74">
        <v>0</v>
      </c>
      <c r="F35" s="74">
        <v>60374</v>
      </c>
      <c r="G35" s="74">
        <v>6878</v>
      </c>
      <c r="H35" s="74">
        <v>11684</v>
      </c>
      <c r="I35" s="104">
        <v>5456</v>
      </c>
      <c r="J35" s="74">
        <v>5049</v>
      </c>
      <c r="K35" s="75">
        <v>407</v>
      </c>
      <c r="L35" s="104">
        <v>460757</v>
      </c>
      <c r="M35" s="74">
        <v>0</v>
      </c>
      <c r="N35" s="74">
        <v>2775</v>
      </c>
      <c r="O35" s="103">
        <v>85849</v>
      </c>
    </row>
    <row r="36" spans="1:15" ht="27" customHeight="1" thickBot="1">
      <c r="A36" s="116" t="s">
        <v>36</v>
      </c>
      <c r="B36" s="221">
        <v>15039</v>
      </c>
      <c r="C36" s="212">
        <v>1267</v>
      </c>
      <c r="D36" s="118">
        <v>155096</v>
      </c>
      <c r="E36" s="83">
        <v>2976</v>
      </c>
      <c r="F36" s="83">
        <v>54517</v>
      </c>
      <c r="G36" s="83">
        <v>0</v>
      </c>
      <c r="H36" s="83">
        <v>97603</v>
      </c>
      <c r="I36" s="118">
        <v>5635</v>
      </c>
      <c r="J36" s="83">
        <v>2909</v>
      </c>
      <c r="K36" s="84">
        <v>2726</v>
      </c>
      <c r="L36" s="118">
        <v>475081</v>
      </c>
      <c r="M36" s="83">
        <v>0</v>
      </c>
      <c r="N36" s="83">
        <v>9104</v>
      </c>
      <c r="O36" s="117">
        <v>104067</v>
      </c>
    </row>
    <row r="37" spans="1:15" ht="27" customHeight="1" thickBot="1">
      <c r="A37" s="119" t="s">
        <v>37</v>
      </c>
      <c r="B37" s="222">
        <f aca="true" t="shared" si="0" ref="B37:O37">SUM(B8:B21)</f>
        <v>8050399</v>
      </c>
      <c r="C37" s="198">
        <f t="shared" si="0"/>
        <v>2594979</v>
      </c>
      <c r="D37" s="86">
        <f t="shared" si="0"/>
        <v>9880508</v>
      </c>
      <c r="E37" s="86">
        <f t="shared" si="0"/>
        <v>624262</v>
      </c>
      <c r="F37" s="86">
        <f t="shared" si="0"/>
        <v>3274420</v>
      </c>
      <c r="G37" s="86">
        <f t="shared" si="0"/>
        <v>1983187</v>
      </c>
      <c r="H37" s="86">
        <f t="shared" si="0"/>
        <v>3998639</v>
      </c>
      <c r="I37" s="86">
        <f t="shared" si="0"/>
        <v>2909970</v>
      </c>
      <c r="J37" s="86">
        <f t="shared" si="0"/>
        <v>420210</v>
      </c>
      <c r="K37" s="87">
        <f t="shared" si="0"/>
        <v>2489760</v>
      </c>
      <c r="L37" s="86">
        <f t="shared" si="0"/>
        <v>83690114</v>
      </c>
      <c r="M37" s="86">
        <f t="shared" si="0"/>
        <v>19768404</v>
      </c>
      <c r="N37" s="86">
        <f t="shared" si="0"/>
        <v>5269495</v>
      </c>
      <c r="O37" s="120">
        <f t="shared" si="0"/>
        <v>11507822</v>
      </c>
    </row>
    <row r="38" spans="1:15" ht="27" customHeight="1" thickBot="1">
      <c r="A38" s="44" t="s">
        <v>105</v>
      </c>
      <c r="B38" s="219">
        <f aca="true" t="shared" si="1" ref="B38:O38">SUM(B22:B36)</f>
        <v>506103</v>
      </c>
      <c r="C38" s="186">
        <f t="shared" si="1"/>
        <v>81487</v>
      </c>
      <c r="D38" s="88">
        <f t="shared" si="1"/>
        <v>1717519</v>
      </c>
      <c r="E38" s="88">
        <f t="shared" si="1"/>
        <v>95042</v>
      </c>
      <c r="F38" s="88">
        <f t="shared" si="1"/>
        <v>969336</v>
      </c>
      <c r="G38" s="88">
        <f t="shared" si="1"/>
        <v>165191</v>
      </c>
      <c r="H38" s="88">
        <f t="shared" si="1"/>
        <v>487950</v>
      </c>
      <c r="I38" s="88">
        <f t="shared" si="1"/>
        <v>208587</v>
      </c>
      <c r="J38" s="88">
        <f t="shared" si="1"/>
        <v>47180</v>
      </c>
      <c r="K38" s="89">
        <f t="shared" si="1"/>
        <v>161407</v>
      </c>
      <c r="L38" s="88">
        <f t="shared" si="1"/>
        <v>9721925</v>
      </c>
      <c r="M38" s="88">
        <f t="shared" si="1"/>
        <v>86884</v>
      </c>
      <c r="N38" s="88">
        <f t="shared" si="1"/>
        <v>475707</v>
      </c>
      <c r="O38" s="107">
        <f t="shared" si="1"/>
        <v>1590123</v>
      </c>
    </row>
    <row r="39" spans="1:15" ht="27" customHeight="1" thickBot="1">
      <c r="A39" s="121" t="s">
        <v>38</v>
      </c>
      <c r="B39" s="219">
        <f aca="true" t="shared" si="2" ref="B39:O39">SUM(B8:B36)</f>
        <v>8556502</v>
      </c>
      <c r="C39" s="186">
        <f t="shared" si="2"/>
        <v>2676466</v>
      </c>
      <c r="D39" s="88">
        <f t="shared" si="2"/>
        <v>11598027</v>
      </c>
      <c r="E39" s="88">
        <f t="shared" si="2"/>
        <v>719304</v>
      </c>
      <c r="F39" s="88">
        <f t="shared" si="2"/>
        <v>4243756</v>
      </c>
      <c r="G39" s="88">
        <f t="shared" si="2"/>
        <v>2148378</v>
      </c>
      <c r="H39" s="88">
        <f t="shared" si="2"/>
        <v>4486589</v>
      </c>
      <c r="I39" s="88">
        <f t="shared" si="2"/>
        <v>3118557</v>
      </c>
      <c r="J39" s="88">
        <f t="shared" si="2"/>
        <v>467390</v>
      </c>
      <c r="K39" s="89">
        <f t="shared" si="2"/>
        <v>2651167</v>
      </c>
      <c r="L39" s="88">
        <f t="shared" si="2"/>
        <v>93412039</v>
      </c>
      <c r="M39" s="88">
        <f t="shared" si="2"/>
        <v>19855288</v>
      </c>
      <c r="N39" s="88">
        <f t="shared" si="2"/>
        <v>5745202</v>
      </c>
      <c r="O39" s="107">
        <f t="shared" si="2"/>
        <v>13097945</v>
      </c>
    </row>
  </sheetData>
  <sheetProtection/>
  <printOptions/>
  <pageMargins left="0.4724409448818898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&amp;L&amp;24３　歳入の状況（２）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showGridLines="0" zoomScale="60" zoomScaleNormal="60" zoomScalePageLayoutView="0" workbookViewId="0" topLeftCell="A1">
      <pane xSplit="1" ySplit="7" topLeftCell="B8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A2" sqref="A2"/>
    </sheetView>
  </sheetViews>
  <sheetFormatPr defaultColWidth="14.66015625" defaultRowHeight="24" customHeight="1"/>
  <cols>
    <col min="1" max="15" width="14.66015625" style="90" customWidth="1"/>
    <col min="16" max="17" width="8.83203125" style="0" customWidth="1"/>
    <col min="18" max="20" width="14.66015625" style="92" customWidth="1"/>
    <col min="21" max="16384" width="14.66015625" style="90" customWidth="1"/>
  </cols>
  <sheetData>
    <row r="1" spans="1:15" ht="27" customHeight="1">
      <c r="A1" s="91" t="s">
        <v>50</v>
      </c>
      <c r="B1" s="91"/>
      <c r="C1" s="143"/>
      <c r="D1" s="91"/>
      <c r="E1" s="91"/>
      <c r="F1" s="91"/>
      <c r="G1" s="91"/>
      <c r="H1" s="91"/>
      <c r="I1" s="91"/>
      <c r="J1" s="91"/>
      <c r="K1" s="91"/>
      <c r="L1" s="91"/>
      <c r="M1" s="91"/>
      <c r="N1" s="143"/>
      <c r="O1" s="143" t="s">
        <v>159</v>
      </c>
    </row>
    <row r="2" spans="1:15" ht="27" customHeight="1" thickBot="1">
      <c r="A2" s="93"/>
      <c r="B2" s="93"/>
      <c r="C2" s="94"/>
      <c r="D2" s="94"/>
      <c r="E2" s="93"/>
      <c r="F2" s="93"/>
      <c r="G2" s="93"/>
      <c r="H2" s="93"/>
      <c r="I2" s="94"/>
      <c r="J2" s="93"/>
      <c r="K2" s="93"/>
      <c r="L2" s="93"/>
      <c r="M2" s="93"/>
      <c r="N2" s="94"/>
      <c r="O2" s="94" t="s">
        <v>1</v>
      </c>
    </row>
    <row r="3" spans="1:15" ht="27" customHeight="1">
      <c r="A3" s="122"/>
      <c r="B3" s="130" t="s">
        <v>123</v>
      </c>
      <c r="C3" s="233"/>
      <c r="D3" s="233"/>
      <c r="E3" s="5"/>
      <c r="F3" s="5"/>
      <c r="G3" s="5"/>
      <c r="H3" s="6"/>
      <c r="I3" s="16"/>
      <c r="J3" s="17"/>
      <c r="K3" s="62"/>
      <c r="L3" s="62"/>
      <c r="M3" s="62"/>
      <c r="N3" s="146"/>
      <c r="O3" s="144"/>
    </row>
    <row r="4" spans="1:15" ht="27" customHeight="1">
      <c r="A4" s="124"/>
      <c r="B4" s="134"/>
      <c r="C4" s="137"/>
      <c r="D4" s="137"/>
      <c r="E4" s="7"/>
      <c r="F4" s="2"/>
      <c r="G4" s="2"/>
      <c r="H4" s="2"/>
      <c r="I4" s="3" t="s">
        <v>51</v>
      </c>
      <c r="J4" s="16"/>
      <c r="K4" s="16"/>
      <c r="L4" s="62"/>
      <c r="M4" s="62"/>
      <c r="N4" s="62"/>
      <c r="O4" s="145"/>
    </row>
    <row r="5" spans="1:15" ht="27" customHeight="1">
      <c r="A5" s="105" t="s">
        <v>114</v>
      </c>
      <c r="B5" s="125" t="s">
        <v>154</v>
      </c>
      <c r="C5" s="131" t="s">
        <v>48</v>
      </c>
      <c r="D5" s="1" t="s">
        <v>52</v>
      </c>
      <c r="E5" s="1" t="s">
        <v>53</v>
      </c>
      <c r="F5" s="3" t="s">
        <v>117</v>
      </c>
      <c r="G5" s="3" t="s">
        <v>157</v>
      </c>
      <c r="H5" s="3" t="s">
        <v>12</v>
      </c>
      <c r="I5" s="3" t="s">
        <v>124</v>
      </c>
      <c r="J5" s="3" t="s">
        <v>54</v>
      </c>
      <c r="K5" s="3" t="s">
        <v>55</v>
      </c>
      <c r="L5" s="2"/>
      <c r="M5" s="16"/>
      <c r="N5" s="64"/>
      <c r="O5" s="244"/>
    </row>
    <row r="6" spans="1:15" ht="27" customHeight="1">
      <c r="A6" s="124"/>
      <c r="B6" s="125" t="s">
        <v>155</v>
      </c>
      <c r="C6" s="1" t="s">
        <v>49</v>
      </c>
      <c r="D6" s="1" t="s">
        <v>131</v>
      </c>
      <c r="E6" s="1"/>
      <c r="F6" s="3" t="s">
        <v>118</v>
      </c>
      <c r="G6" s="3" t="s">
        <v>158</v>
      </c>
      <c r="H6" s="2"/>
      <c r="I6" s="3" t="s">
        <v>125</v>
      </c>
      <c r="J6" s="2"/>
      <c r="K6" s="3" t="s">
        <v>119</v>
      </c>
      <c r="L6" s="66" t="s">
        <v>111</v>
      </c>
      <c r="M6" s="126" t="s">
        <v>106</v>
      </c>
      <c r="N6" s="239" t="s">
        <v>154</v>
      </c>
      <c r="O6" s="245" t="s">
        <v>48</v>
      </c>
    </row>
    <row r="7" spans="1:15" ht="27" customHeight="1" thickBot="1">
      <c r="A7" s="127"/>
      <c r="B7" s="140"/>
      <c r="C7" s="141"/>
      <c r="D7" s="8"/>
      <c r="E7" s="8"/>
      <c r="F7" s="4"/>
      <c r="G7" s="4"/>
      <c r="H7" s="4"/>
      <c r="I7" s="27"/>
      <c r="J7" s="4"/>
      <c r="K7" s="4"/>
      <c r="L7" s="29" t="s">
        <v>115</v>
      </c>
      <c r="M7" s="132" t="s">
        <v>107</v>
      </c>
      <c r="N7" s="240" t="s">
        <v>155</v>
      </c>
      <c r="O7" s="246" t="s">
        <v>116</v>
      </c>
    </row>
    <row r="8" spans="1:15" ht="27" customHeight="1">
      <c r="A8" s="111" t="s">
        <v>14</v>
      </c>
      <c r="B8" s="68">
        <v>2972065</v>
      </c>
      <c r="C8" s="69">
        <v>2951396</v>
      </c>
      <c r="D8" s="69">
        <v>312142</v>
      </c>
      <c r="E8" s="81">
        <v>3277</v>
      </c>
      <c r="F8" s="80">
        <v>422915</v>
      </c>
      <c r="G8" s="80">
        <v>383263</v>
      </c>
      <c r="H8" s="80">
        <v>2346406</v>
      </c>
      <c r="I8" s="114">
        <v>48717</v>
      </c>
      <c r="J8" s="114">
        <v>6417601</v>
      </c>
      <c r="K8" s="80">
        <v>3547374</v>
      </c>
      <c r="L8" s="80">
        <v>754181</v>
      </c>
      <c r="M8" s="80">
        <v>1046213</v>
      </c>
      <c r="N8" s="81">
        <v>648569</v>
      </c>
      <c r="O8" s="112">
        <v>371119</v>
      </c>
    </row>
    <row r="9" spans="1:15" ht="27" customHeight="1">
      <c r="A9" s="98" t="s">
        <v>15</v>
      </c>
      <c r="B9" s="68">
        <v>3827524</v>
      </c>
      <c r="C9" s="69">
        <v>1522147</v>
      </c>
      <c r="D9" s="69">
        <v>13614</v>
      </c>
      <c r="E9" s="69">
        <v>4554</v>
      </c>
      <c r="F9" s="68">
        <v>467695</v>
      </c>
      <c r="G9" s="68">
        <v>93337</v>
      </c>
      <c r="H9" s="68">
        <v>1962094</v>
      </c>
      <c r="I9" s="97">
        <v>0</v>
      </c>
      <c r="J9" s="97">
        <v>6417018</v>
      </c>
      <c r="K9" s="68">
        <v>4599219</v>
      </c>
      <c r="L9" s="68">
        <v>414895</v>
      </c>
      <c r="M9" s="68">
        <v>904628</v>
      </c>
      <c r="N9" s="69">
        <v>828261</v>
      </c>
      <c r="O9" s="96">
        <v>664129</v>
      </c>
    </row>
    <row r="10" spans="1:15" ht="27" customHeight="1">
      <c r="A10" s="98" t="s">
        <v>16</v>
      </c>
      <c r="B10" s="68">
        <v>1366805</v>
      </c>
      <c r="C10" s="69">
        <v>372808</v>
      </c>
      <c r="D10" s="69">
        <v>3153</v>
      </c>
      <c r="E10" s="69">
        <v>38724</v>
      </c>
      <c r="F10" s="68">
        <v>426074</v>
      </c>
      <c r="G10" s="68">
        <v>54114</v>
      </c>
      <c r="H10" s="68">
        <v>941063</v>
      </c>
      <c r="I10" s="97">
        <v>71944</v>
      </c>
      <c r="J10" s="97">
        <v>2617993</v>
      </c>
      <c r="K10" s="68">
        <v>1723143</v>
      </c>
      <c r="L10" s="68">
        <v>282791</v>
      </c>
      <c r="M10" s="68">
        <v>460225</v>
      </c>
      <c r="N10" s="69">
        <v>299445</v>
      </c>
      <c r="O10" s="96">
        <v>94167</v>
      </c>
    </row>
    <row r="11" spans="1:15" ht="27" customHeight="1">
      <c r="A11" s="98" t="s">
        <v>17</v>
      </c>
      <c r="B11" s="68">
        <v>1919968</v>
      </c>
      <c r="C11" s="69">
        <v>2127284</v>
      </c>
      <c r="D11" s="69">
        <v>60624</v>
      </c>
      <c r="E11" s="69">
        <v>48251</v>
      </c>
      <c r="F11" s="68">
        <v>295242</v>
      </c>
      <c r="G11" s="68">
        <v>409045</v>
      </c>
      <c r="H11" s="68">
        <v>1201759</v>
      </c>
      <c r="I11" s="97">
        <v>300</v>
      </c>
      <c r="J11" s="97">
        <v>3834836</v>
      </c>
      <c r="K11" s="68">
        <v>2133836</v>
      </c>
      <c r="L11" s="68">
        <v>331452</v>
      </c>
      <c r="M11" s="68">
        <v>655760</v>
      </c>
      <c r="N11" s="69">
        <v>419748</v>
      </c>
      <c r="O11" s="96">
        <v>17772</v>
      </c>
    </row>
    <row r="12" spans="1:15" ht="27" customHeight="1">
      <c r="A12" s="98" t="s">
        <v>18</v>
      </c>
      <c r="B12" s="68">
        <v>1762256</v>
      </c>
      <c r="C12" s="69">
        <v>90368</v>
      </c>
      <c r="D12" s="69">
        <v>1480</v>
      </c>
      <c r="E12" s="69">
        <v>42207</v>
      </c>
      <c r="F12" s="68">
        <v>598931</v>
      </c>
      <c r="G12" s="68">
        <v>15851</v>
      </c>
      <c r="H12" s="68">
        <v>862457</v>
      </c>
      <c r="I12" s="97">
        <v>0</v>
      </c>
      <c r="J12" s="97">
        <v>2757202</v>
      </c>
      <c r="K12" s="68">
        <v>1751443</v>
      </c>
      <c r="L12" s="68">
        <v>192230</v>
      </c>
      <c r="M12" s="68">
        <v>448274</v>
      </c>
      <c r="N12" s="69">
        <v>381407</v>
      </c>
      <c r="O12" s="96">
        <v>129673</v>
      </c>
    </row>
    <row r="13" spans="1:15" ht="27" customHeight="1">
      <c r="A13" s="98" t="s">
        <v>19</v>
      </c>
      <c r="B13" s="68">
        <v>2632762</v>
      </c>
      <c r="C13" s="69">
        <v>557216</v>
      </c>
      <c r="D13" s="69">
        <v>0</v>
      </c>
      <c r="E13" s="69">
        <v>41558</v>
      </c>
      <c r="F13" s="68">
        <v>701618</v>
      </c>
      <c r="G13" s="68">
        <v>10737</v>
      </c>
      <c r="H13" s="68">
        <v>1360368</v>
      </c>
      <c r="I13" s="97">
        <v>0</v>
      </c>
      <c r="J13" s="97">
        <v>4236329</v>
      </c>
      <c r="K13" s="68">
        <v>3091791</v>
      </c>
      <c r="L13" s="68">
        <v>489963</v>
      </c>
      <c r="M13" s="68">
        <v>661473</v>
      </c>
      <c r="N13" s="69">
        <v>576015</v>
      </c>
      <c r="O13" s="96">
        <v>277013</v>
      </c>
    </row>
    <row r="14" spans="1:15" ht="27" customHeight="1">
      <c r="A14" s="98" t="s">
        <v>20</v>
      </c>
      <c r="B14" s="68">
        <v>900668</v>
      </c>
      <c r="C14" s="69">
        <v>579738</v>
      </c>
      <c r="D14" s="69">
        <v>4085</v>
      </c>
      <c r="E14" s="69">
        <v>48106</v>
      </c>
      <c r="F14" s="68">
        <v>181995</v>
      </c>
      <c r="G14" s="68">
        <v>3672</v>
      </c>
      <c r="H14" s="68">
        <v>625643</v>
      </c>
      <c r="I14" s="97">
        <v>0</v>
      </c>
      <c r="J14" s="97">
        <v>2030713</v>
      </c>
      <c r="K14" s="68">
        <v>1516736</v>
      </c>
      <c r="L14" s="68">
        <v>137585</v>
      </c>
      <c r="M14" s="68">
        <v>349995</v>
      </c>
      <c r="N14" s="69">
        <v>193676</v>
      </c>
      <c r="O14" s="96">
        <v>131152</v>
      </c>
    </row>
    <row r="15" spans="1:15" ht="27" customHeight="1">
      <c r="A15" s="98" t="s">
        <v>21</v>
      </c>
      <c r="B15" s="68">
        <v>148263</v>
      </c>
      <c r="C15" s="69">
        <v>191375</v>
      </c>
      <c r="D15" s="69">
        <v>0</v>
      </c>
      <c r="E15" s="69">
        <v>7995</v>
      </c>
      <c r="F15" s="68">
        <v>41319</v>
      </c>
      <c r="G15" s="68">
        <v>30725</v>
      </c>
      <c r="H15" s="68">
        <v>182704</v>
      </c>
      <c r="I15" s="97">
        <v>0</v>
      </c>
      <c r="J15" s="97">
        <v>649889</v>
      </c>
      <c r="K15" s="68">
        <v>490678</v>
      </c>
      <c r="L15" s="68">
        <v>67128</v>
      </c>
      <c r="M15" s="68">
        <v>72386</v>
      </c>
      <c r="N15" s="69">
        <v>33541</v>
      </c>
      <c r="O15" s="96">
        <v>92177</v>
      </c>
    </row>
    <row r="16" spans="1:15" ht="27" customHeight="1">
      <c r="A16" s="98" t="s">
        <v>22</v>
      </c>
      <c r="B16" s="68">
        <v>645826</v>
      </c>
      <c r="C16" s="69">
        <v>214405</v>
      </c>
      <c r="D16" s="69">
        <v>14605</v>
      </c>
      <c r="E16" s="69">
        <v>12118</v>
      </c>
      <c r="F16" s="68">
        <v>175495</v>
      </c>
      <c r="G16" s="68">
        <v>8879</v>
      </c>
      <c r="H16" s="68">
        <v>292838</v>
      </c>
      <c r="I16" s="97">
        <v>0</v>
      </c>
      <c r="J16" s="97">
        <v>1091987</v>
      </c>
      <c r="K16" s="68">
        <v>416752</v>
      </c>
      <c r="L16" s="68">
        <v>60241</v>
      </c>
      <c r="M16" s="68">
        <v>0</v>
      </c>
      <c r="N16" s="69">
        <v>137790</v>
      </c>
      <c r="O16" s="96">
        <v>4666</v>
      </c>
    </row>
    <row r="17" spans="1:15" ht="27" customHeight="1">
      <c r="A17" s="98" t="s">
        <v>23</v>
      </c>
      <c r="B17" s="68">
        <v>181864</v>
      </c>
      <c r="C17" s="69">
        <v>266695</v>
      </c>
      <c r="D17" s="69">
        <v>2254</v>
      </c>
      <c r="E17" s="69">
        <v>7362</v>
      </c>
      <c r="F17" s="68">
        <v>158586</v>
      </c>
      <c r="G17" s="68">
        <v>87845</v>
      </c>
      <c r="H17" s="68">
        <v>239065</v>
      </c>
      <c r="I17" s="97">
        <v>0</v>
      </c>
      <c r="J17" s="97">
        <v>704820</v>
      </c>
      <c r="K17" s="68">
        <v>518322</v>
      </c>
      <c r="L17" s="68">
        <v>4093</v>
      </c>
      <c r="M17" s="68">
        <v>102243</v>
      </c>
      <c r="N17" s="69">
        <v>41821</v>
      </c>
      <c r="O17" s="96">
        <v>193553</v>
      </c>
    </row>
    <row r="18" spans="1:15" ht="27" customHeight="1">
      <c r="A18" s="98" t="s">
        <v>24</v>
      </c>
      <c r="B18" s="68">
        <v>144880</v>
      </c>
      <c r="C18" s="69">
        <v>438948</v>
      </c>
      <c r="D18" s="69">
        <v>118260</v>
      </c>
      <c r="E18" s="69">
        <v>6402</v>
      </c>
      <c r="F18" s="68">
        <v>168262</v>
      </c>
      <c r="G18" s="68">
        <v>186644</v>
      </c>
      <c r="H18" s="68">
        <v>302589</v>
      </c>
      <c r="I18" s="97">
        <v>0</v>
      </c>
      <c r="J18" s="97">
        <v>1154847</v>
      </c>
      <c r="K18" s="68">
        <v>998645</v>
      </c>
      <c r="L18" s="68">
        <v>28889</v>
      </c>
      <c r="M18" s="68">
        <v>102433</v>
      </c>
      <c r="N18" s="69">
        <v>32744</v>
      </c>
      <c r="O18" s="96">
        <v>427782</v>
      </c>
    </row>
    <row r="19" spans="1:15" ht="27" customHeight="1">
      <c r="A19" s="99" t="s">
        <v>89</v>
      </c>
      <c r="B19" s="71">
        <v>552309</v>
      </c>
      <c r="C19" s="72">
        <v>11955</v>
      </c>
      <c r="D19" s="72">
        <v>36555</v>
      </c>
      <c r="E19" s="72">
        <v>25756</v>
      </c>
      <c r="F19" s="71">
        <v>200233</v>
      </c>
      <c r="G19" s="71">
        <v>17697</v>
      </c>
      <c r="H19" s="71">
        <v>304260</v>
      </c>
      <c r="I19" s="101">
        <v>0</v>
      </c>
      <c r="J19" s="101">
        <v>946322</v>
      </c>
      <c r="K19" s="71">
        <v>568401</v>
      </c>
      <c r="L19" s="71">
        <v>53939</v>
      </c>
      <c r="M19" s="71">
        <v>155866</v>
      </c>
      <c r="N19" s="72">
        <v>119725</v>
      </c>
      <c r="O19" s="100">
        <v>16756</v>
      </c>
    </row>
    <row r="20" spans="1:15" ht="27" customHeight="1">
      <c r="A20" s="102" t="s">
        <v>90</v>
      </c>
      <c r="B20" s="74">
        <v>455172</v>
      </c>
      <c r="C20" s="75">
        <v>88869</v>
      </c>
      <c r="D20" s="75">
        <v>1181</v>
      </c>
      <c r="E20" s="75">
        <v>16448</v>
      </c>
      <c r="F20" s="74">
        <v>43216</v>
      </c>
      <c r="G20" s="74">
        <v>231514</v>
      </c>
      <c r="H20" s="74">
        <v>579306</v>
      </c>
      <c r="I20" s="104">
        <v>0</v>
      </c>
      <c r="J20" s="104">
        <v>1203286</v>
      </c>
      <c r="K20" s="74">
        <v>610726</v>
      </c>
      <c r="L20" s="74">
        <v>2637</v>
      </c>
      <c r="M20" s="74">
        <v>205657</v>
      </c>
      <c r="N20" s="75">
        <v>103309</v>
      </c>
      <c r="O20" s="103">
        <v>48811</v>
      </c>
    </row>
    <row r="21" spans="1:15" ht="27" customHeight="1" thickBot="1">
      <c r="A21" s="121" t="s">
        <v>91</v>
      </c>
      <c r="B21" s="77">
        <v>1121646</v>
      </c>
      <c r="C21" s="78">
        <v>209458</v>
      </c>
      <c r="D21" s="78">
        <v>85113</v>
      </c>
      <c r="E21" s="128">
        <v>25755</v>
      </c>
      <c r="F21" s="129">
        <v>680508</v>
      </c>
      <c r="G21" s="129">
        <v>57411</v>
      </c>
      <c r="H21" s="129">
        <v>554769</v>
      </c>
      <c r="I21" s="88">
        <v>3287</v>
      </c>
      <c r="J21" s="88">
        <v>2889055</v>
      </c>
      <c r="K21" s="129">
        <v>2090798</v>
      </c>
      <c r="L21" s="129">
        <v>145045</v>
      </c>
      <c r="M21" s="129">
        <v>367996</v>
      </c>
      <c r="N21" s="128">
        <v>217829</v>
      </c>
      <c r="O21" s="106">
        <v>60357</v>
      </c>
    </row>
    <row r="22" spans="1:15" ht="27" customHeight="1">
      <c r="A22" s="111" t="s">
        <v>25</v>
      </c>
      <c r="B22" s="80">
        <v>64700</v>
      </c>
      <c r="C22" s="81">
        <v>0</v>
      </c>
      <c r="D22" s="81">
        <v>0</v>
      </c>
      <c r="E22" s="81">
        <v>1987</v>
      </c>
      <c r="F22" s="80">
        <v>23741</v>
      </c>
      <c r="G22" s="80">
        <v>0</v>
      </c>
      <c r="H22" s="80">
        <v>37619</v>
      </c>
      <c r="I22" s="114">
        <v>0</v>
      </c>
      <c r="J22" s="114">
        <v>144434</v>
      </c>
      <c r="K22" s="80">
        <v>32739</v>
      </c>
      <c r="L22" s="80">
        <v>0</v>
      </c>
      <c r="M22" s="80">
        <v>11172</v>
      </c>
      <c r="N22" s="81">
        <v>14693</v>
      </c>
      <c r="O22" s="112">
        <v>0</v>
      </c>
    </row>
    <row r="23" spans="1:15" ht="27" customHeight="1">
      <c r="A23" s="102" t="s">
        <v>26</v>
      </c>
      <c r="B23" s="74">
        <v>315661</v>
      </c>
      <c r="C23" s="75">
        <v>0</v>
      </c>
      <c r="D23" s="75">
        <v>0</v>
      </c>
      <c r="E23" s="75">
        <v>6326</v>
      </c>
      <c r="F23" s="74">
        <v>54769</v>
      </c>
      <c r="G23" s="74">
        <v>0</v>
      </c>
      <c r="H23" s="74">
        <v>101833</v>
      </c>
      <c r="I23" s="104">
        <v>0</v>
      </c>
      <c r="J23" s="104">
        <v>421267</v>
      </c>
      <c r="K23" s="74">
        <v>203679</v>
      </c>
      <c r="L23" s="74">
        <v>432</v>
      </c>
      <c r="M23" s="74">
        <v>82992</v>
      </c>
      <c r="N23" s="75">
        <v>68429</v>
      </c>
      <c r="O23" s="103">
        <v>23594</v>
      </c>
    </row>
    <row r="24" spans="1:15" ht="27" customHeight="1">
      <c r="A24" s="102" t="s">
        <v>27</v>
      </c>
      <c r="B24" s="74">
        <v>534070</v>
      </c>
      <c r="C24" s="75">
        <v>21341</v>
      </c>
      <c r="D24" s="75">
        <v>0</v>
      </c>
      <c r="E24" s="75">
        <v>20396</v>
      </c>
      <c r="F24" s="74">
        <v>238019</v>
      </c>
      <c r="G24" s="74">
        <v>10948</v>
      </c>
      <c r="H24" s="74">
        <v>206977</v>
      </c>
      <c r="I24" s="104">
        <v>0</v>
      </c>
      <c r="J24" s="104">
        <v>650376</v>
      </c>
      <c r="K24" s="74">
        <v>371189</v>
      </c>
      <c r="L24" s="74">
        <v>10384</v>
      </c>
      <c r="M24" s="74">
        <v>102247</v>
      </c>
      <c r="N24" s="75">
        <v>116722</v>
      </c>
      <c r="O24" s="103">
        <v>8461</v>
      </c>
    </row>
    <row r="25" spans="1:15" ht="27" customHeight="1">
      <c r="A25" s="102" t="s">
        <v>28</v>
      </c>
      <c r="B25" s="74">
        <v>186155</v>
      </c>
      <c r="C25" s="75">
        <v>68996</v>
      </c>
      <c r="D25" s="75">
        <v>0</v>
      </c>
      <c r="E25" s="75">
        <v>8272</v>
      </c>
      <c r="F25" s="74">
        <v>34900</v>
      </c>
      <c r="G25" s="74">
        <v>3756</v>
      </c>
      <c r="H25" s="74">
        <v>70339</v>
      </c>
      <c r="I25" s="104">
        <v>0</v>
      </c>
      <c r="J25" s="104">
        <v>175179</v>
      </c>
      <c r="K25" s="74">
        <v>90075</v>
      </c>
      <c r="L25" s="74">
        <v>0</v>
      </c>
      <c r="M25" s="74">
        <v>19057</v>
      </c>
      <c r="N25" s="75">
        <v>40107</v>
      </c>
      <c r="O25" s="103">
        <v>0</v>
      </c>
    </row>
    <row r="26" spans="1:15" ht="27" customHeight="1">
      <c r="A26" s="102" t="s">
        <v>29</v>
      </c>
      <c r="B26" s="74">
        <v>219553</v>
      </c>
      <c r="C26" s="75">
        <v>0</v>
      </c>
      <c r="D26" s="75">
        <v>0</v>
      </c>
      <c r="E26" s="75">
        <v>4114</v>
      </c>
      <c r="F26" s="74">
        <v>0</v>
      </c>
      <c r="G26" s="74">
        <v>0</v>
      </c>
      <c r="H26" s="74">
        <v>80469</v>
      </c>
      <c r="I26" s="104">
        <v>0</v>
      </c>
      <c r="J26" s="104">
        <v>279178</v>
      </c>
      <c r="K26" s="74">
        <v>194656</v>
      </c>
      <c r="L26" s="74">
        <v>19473</v>
      </c>
      <c r="M26" s="74">
        <v>51354</v>
      </c>
      <c r="N26" s="75">
        <v>46539</v>
      </c>
      <c r="O26" s="103">
        <v>0</v>
      </c>
    </row>
    <row r="27" spans="1:15" ht="27" customHeight="1">
      <c r="A27" s="102" t="s">
        <v>30</v>
      </c>
      <c r="B27" s="74">
        <v>160481</v>
      </c>
      <c r="C27" s="75">
        <v>56600</v>
      </c>
      <c r="D27" s="75">
        <v>23842</v>
      </c>
      <c r="E27" s="75">
        <v>18564</v>
      </c>
      <c r="F27" s="74">
        <v>14190</v>
      </c>
      <c r="G27" s="74">
        <v>4023</v>
      </c>
      <c r="H27" s="74">
        <v>153393</v>
      </c>
      <c r="I27" s="104">
        <v>0</v>
      </c>
      <c r="J27" s="104">
        <v>347291</v>
      </c>
      <c r="K27" s="74">
        <v>213077</v>
      </c>
      <c r="L27" s="74">
        <v>150</v>
      </c>
      <c r="M27" s="74">
        <v>44980</v>
      </c>
      <c r="N27" s="75">
        <v>35632</v>
      </c>
      <c r="O27" s="103">
        <v>12681</v>
      </c>
    </row>
    <row r="28" spans="1:15" ht="27" customHeight="1">
      <c r="A28" s="102" t="s">
        <v>31</v>
      </c>
      <c r="B28" s="74">
        <v>33437</v>
      </c>
      <c r="C28" s="75">
        <v>121730</v>
      </c>
      <c r="D28" s="75">
        <v>0</v>
      </c>
      <c r="E28" s="75">
        <v>106800</v>
      </c>
      <c r="F28" s="74">
        <v>240209</v>
      </c>
      <c r="G28" s="74">
        <v>3942</v>
      </c>
      <c r="H28" s="74">
        <v>142963</v>
      </c>
      <c r="I28" s="104">
        <v>0</v>
      </c>
      <c r="J28" s="104">
        <v>1164273</v>
      </c>
      <c r="K28" s="74">
        <v>861700</v>
      </c>
      <c r="L28" s="74">
        <v>14617</v>
      </c>
      <c r="M28" s="74">
        <v>7500</v>
      </c>
      <c r="N28" s="75">
        <v>0</v>
      </c>
      <c r="O28" s="103">
        <v>541912</v>
      </c>
    </row>
    <row r="29" spans="1:15" ht="27" customHeight="1">
      <c r="A29" s="102" t="s">
        <v>32</v>
      </c>
      <c r="B29" s="74">
        <v>81626</v>
      </c>
      <c r="C29" s="75">
        <v>80574</v>
      </c>
      <c r="D29" s="75">
        <v>786352</v>
      </c>
      <c r="E29" s="75">
        <v>97189</v>
      </c>
      <c r="F29" s="74">
        <v>0</v>
      </c>
      <c r="G29" s="74">
        <v>230224</v>
      </c>
      <c r="H29" s="74">
        <v>90947</v>
      </c>
      <c r="I29" s="104">
        <v>0</v>
      </c>
      <c r="J29" s="104">
        <v>1100376</v>
      </c>
      <c r="K29" s="74">
        <v>875077</v>
      </c>
      <c r="L29" s="74">
        <v>0</v>
      </c>
      <c r="M29" s="74">
        <v>36708</v>
      </c>
      <c r="N29" s="75">
        <v>18030</v>
      </c>
      <c r="O29" s="103">
        <v>492152</v>
      </c>
    </row>
    <row r="30" spans="1:15" ht="27" customHeight="1">
      <c r="A30" s="102" t="s">
        <v>33</v>
      </c>
      <c r="B30" s="74">
        <v>207830</v>
      </c>
      <c r="C30" s="75">
        <v>39668</v>
      </c>
      <c r="D30" s="75">
        <v>0</v>
      </c>
      <c r="E30" s="75">
        <v>5966</v>
      </c>
      <c r="F30" s="74">
        <v>27940</v>
      </c>
      <c r="G30" s="74">
        <v>0</v>
      </c>
      <c r="H30" s="74">
        <v>140718</v>
      </c>
      <c r="I30" s="104">
        <v>403</v>
      </c>
      <c r="J30" s="104">
        <v>359167</v>
      </c>
      <c r="K30" s="74">
        <v>247720</v>
      </c>
      <c r="L30" s="74">
        <v>0</v>
      </c>
      <c r="M30" s="74">
        <v>54089</v>
      </c>
      <c r="N30" s="75">
        <v>45084</v>
      </c>
      <c r="O30" s="103">
        <v>5843</v>
      </c>
    </row>
    <row r="31" spans="1:15" ht="27" customHeight="1">
      <c r="A31" s="102" t="s">
        <v>34</v>
      </c>
      <c r="B31" s="74">
        <v>89022</v>
      </c>
      <c r="C31" s="75">
        <v>4160</v>
      </c>
      <c r="D31" s="75">
        <v>6935</v>
      </c>
      <c r="E31" s="75">
        <v>5247</v>
      </c>
      <c r="F31" s="74">
        <v>25316</v>
      </c>
      <c r="G31" s="74">
        <v>146061</v>
      </c>
      <c r="H31" s="74">
        <v>95658</v>
      </c>
      <c r="I31" s="104">
        <v>0</v>
      </c>
      <c r="J31" s="104">
        <v>194976</v>
      </c>
      <c r="K31" s="74">
        <v>134021</v>
      </c>
      <c r="L31" s="74">
        <v>0</v>
      </c>
      <c r="M31" s="74">
        <v>22331</v>
      </c>
      <c r="N31" s="75">
        <v>20147</v>
      </c>
      <c r="O31" s="103">
        <v>6200</v>
      </c>
    </row>
    <row r="32" spans="1:15" ht="27" customHeight="1">
      <c r="A32" s="102" t="s">
        <v>100</v>
      </c>
      <c r="B32" s="74">
        <v>64473</v>
      </c>
      <c r="C32" s="75">
        <v>16860</v>
      </c>
      <c r="D32" s="75">
        <v>23417</v>
      </c>
      <c r="E32" s="75">
        <v>3712</v>
      </c>
      <c r="F32" s="74">
        <v>132087</v>
      </c>
      <c r="G32" s="74">
        <v>73556</v>
      </c>
      <c r="H32" s="74">
        <v>64379</v>
      </c>
      <c r="I32" s="104">
        <v>0</v>
      </c>
      <c r="J32" s="104">
        <v>370169</v>
      </c>
      <c r="K32" s="74">
        <v>252553</v>
      </c>
      <c r="L32" s="74">
        <v>0</v>
      </c>
      <c r="M32" s="74">
        <v>44196</v>
      </c>
      <c r="N32" s="75">
        <v>14443</v>
      </c>
      <c r="O32" s="103">
        <v>53411</v>
      </c>
    </row>
    <row r="33" spans="1:15" ht="27" customHeight="1">
      <c r="A33" s="102" t="s">
        <v>101</v>
      </c>
      <c r="B33" s="74">
        <v>80433</v>
      </c>
      <c r="C33" s="75">
        <v>23029</v>
      </c>
      <c r="D33" s="75">
        <v>41086</v>
      </c>
      <c r="E33" s="75">
        <v>3887</v>
      </c>
      <c r="F33" s="74">
        <v>121335</v>
      </c>
      <c r="G33" s="74">
        <v>19641</v>
      </c>
      <c r="H33" s="74">
        <v>226909</v>
      </c>
      <c r="I33" s="104">
        <v>0</v>
      </c>
      <c r="J33" s="104">
        <v>684462</v>
      </c>
      <c r="K33" s="74">
        <v>545038</v>
      </c>
      <c r="L33" s="74">
        <v>90</v>
      </c>
      <c r="M33" s="74">
        <v>68095</v>
      </c>
      <c r="N33" s="75">
        <v>18575</v>
      </c>
      <c r="O33" s="103">
        <v>244676</v>
      </c>
    </row>
    <row r="34" spans="1:15" ht="27" customHeight="1">
      <c r="A34" s="102" t="s">
        <v>103</v>
      </c>
      <c r="B34" s="74">
        <v>133315</v>
      </c>
      <c r="C34" s="75">
        <v>83675</v>
      </c>
      <c r="D34" s="75">
        <v>0</v>
      </c>
      <c r="E34" s="75">
        <v>320</v>
      </c>
      <c r="F34" s="74">
        <v>23553</v>
      </c>
      <c r="G34" s="74">
        <v>4498</v>
      </c>
      <c r="H34" s="74">
        <v>138455</v>
      </c>
      <c r="I34" s="104">
        <v>0</v>
      </c>
      <c r="J34" s="104">
        <v>665839</v>
      </c>
      <c r="K34" s="74">
        <v>465127</v>
      </c>
      <c r="L34" s="74">
        <v>55188</v>
      </c>
      <c r="M34" s="74">
        <v>92746</v>
      </c>
      <c r="N34" s="75">
        <v>30655</v>
      </c>
      <c r="O34" s="103">
        <v>45848</v>
      </c>
    </row>
    <row r="35" spans="1:15" ht="27" customHeight="1">
      <c r="A35" s="102" t="s">
        <v>35</v>
      </c>
      <c r="B35" s="74">
        <v>75855</v>
      </c>
      <c r="C35" s="75">
        <v>65596</v>
      </c>
      <c r="D35" s="75">
        <v>17452</v>
      </c>
      <c r="E35" s="75">
        <v>3544</v>
      </c>
      <c r="F35" s="74">
        <v>110979</v>
      </c>
      <c r="G35" s="74">
        <v>5222</v>
      </c>
      <c r="H35" s="74">
        <v>93485</v>
      </c>
      <c r="I35" s="104">
        <v>0</v>
      </c>
      <c r="J35" s="104">
        <v>323779</v>
      </c>
      <c r="K35" s="74">
        <v>198790</v>
      </c>
      <c r="L35" s="74">
        <v>1281</v>
      </c>
      <c r="M35" s="74">
        <v>48984</v>
      </c>
      <c r="N35" s="75">
        <v>25980</v>
      </c>
      <c r="O35" s="103">
        <v>30488</v>
      </c>
    </row>
    <row r="36" spans="1:15" ht="27" customHeight="1" thickBot="1">
      <c r="A36" s="116" t="s">
        <v>36</v>
      </c>
      <c r="B36" s="83">
        <v>119301</v>
      </c>
      <c r="C36" s="84">
        <v>13307</v>
      </c>
      <c r="D36" s="84">
        <v>0</v>
      </c>
      <c r="E36" s="84">
        <v>10508</v>
      </c>
      <c r="F36" s="83">
        <v>83060</v>
      </c>
      <c r="G36" s="83">
        <v>24052</v>
      </c>
      <c r="H36" s="83">
        <v>111682</v>
      </c>
      <c r="I36" s="118">
        <v>0</v>
      </c>
      <c r="J36" s="118">
        <v>564082</v>
      </c>
      <c r="K36" s="83">
        <v>412600</v>
      </c>
      <c r="L36" s="83">
        <v>4552</v>
      </c>
      <c r="M36" s="83">
        <v>52034</v>
      </c>
      <c r="N36" s="84">
        <v>26584</v>
      </c>
      <c r="O36" s="117">
        <v>214837</v>
      </c>
    </row>
    <row r="37" spans="1:15" ht="27" customHeight="1" thickBot="1">
      <c r="A37" s="119" t="s">
        <v>37</v>
      </c>
      <c r="B37" s="86">
        <f aca="true" t="shared" si="0" ref="B37:O37">SUM(B8:B21)</f>
        <v>18632008</v>
      </c>
      <c r="C37" s="87">
        <f t="shared" si="0"/>
        <v>9622662</v>
      </c>
      <c r="D37" s="87">
        <f t="shared" si="0"/>
        <v>653066</v>
      </c>
      <c r="E37" s="87">
        <f t="shared" si="0"/>
        <v>328513</v>
      </c>
      <c r="F37" s="86">
        <f t="shared" si="0"/>
        <v>4562089</v>
      </c>
      <c r="G37" s="86">
        <f>SUM(G8:G21)</f>
        <v>1590734</v>
      </c>
      <c r="H37" s="86">
        <f t="shared" si="0"/>
        <v>11755321</v>
      </c>
      <c r="I37" s="86">
        <f t="shared" si="0"/>
        <v>124248</v>
      </c>
      <c r="J37" s="86">
        <f t="shared" si="0"/>
        <v>36951898</v>
      </c>
      <c r="K37" s="86">
        <f t="shared" si="0"/>
        <v>24057864</v>
      </c>
      <c r="L37" s="86">
        <f t="shared" si="0"/>
        <v>2965069</v>
      </c>
      <c r="M37" s="86">
        <f t="shared" si="0"/>
        <v>5533149</v>
      </c>
      <c r="N37" s="87">
        <f t="shared" si="0"/>
        <v>4033880</v>
      </c>
      <c r="O37" s="120">
        <f t="shared" si="0"/>
        <v>2529127</v>
      </c>
    </row>
    <row r="38" spans="1:15" ht="27" customHeight="1" thickBot="1">
      <c r="A38" s="44" t="s">
        <v>105</v>
      </c>
      <c r="B38" s="88">
        <f aca="true" t="shared" si="1" ref="B38:O38">SUM(B22:B36)</f>
        <v>2365912</v>
      </c>
      <c r="C38" s="89">
        <f t="shared" si="1"/>
        <v>595536</v>
      </c>
      <c r="D38" s="89">
        <f t="shared" si="1"/>
        <v>899084</v>
      </c>
      <c r="E38" s="89">
        <f t="shared" si="1"/>
        <v>296832</v>
      </c>
      <c r="F38" s="88">
        <f t="shared" si="1"/>
        <v>1130098</v>
      </c>
      <c r="G38" s="88">
        <f>SUM(G22:G36)</f>
        <v>525923</v>
      </c>
      <c r="H38" s="88">
        <f t="shared" si="1"/>
        <v>1755826</v>
      </c>
      <c r="I38" s="88">
        <f t="shared" si="1"/>
        <v>403</v>
      </c>
      <c r="J38" s="88">
        <f t="shared" si="1"/>
        <v>7444848</v>
      </c>
      <c r="K38" s="88">
        <f t="shared" si="1"/>
        <v>5098041</v>
      </c>
      <c r="L38" s="88">
        <f t="shared" si="1"/>
        <v>106167</v>
      </c>
      <c r="M38" s="88">
        <f t="shared" si="1"/>
        <v>738485</v>
      </c>
      <c r="N38" s="89">
        <f t="shared" si="1"/>
        <v>521620</v>
      </c>
      <c r="O38" s="107">
        <f t="shared" si="1"/>
        <v>1680103</v>
      </c>
    </row>
    <row r="39" spans="1:15" ht="27" customHeight="1" thickBot="1">
      <c r="A39" s="121" t="s">
        <v>38</v>
      </c>
      <c r="B39" s="88">
        <f aca="true" t="shared" si="2" ref="B39:O39">SUM(B8:B36)</f>
        <v>20997920</v>
      </c>
      <c r="C39" s="89">
        <f t="shared" si="2"/>
        <v>10218198</v>
      </c>
      <c r="D39" s="89">
        <f t="shared" si="2"/>
        <v>1552150</v>
      </c>
      <c r="E39" s="89">
        <f t="shared" si="2"/>
        <v>625345</v>
      </c>
      <c r="F39" s="88">
        <f t="shared" si="2"/>
        <v>5692187</v>
      </c>
      <c r="G39" s="88">
        <f>SUM(G8:G36)</f>
        <v>2116657</v>
      </c>
      <c r="H39" s="88">
        <f t="shared" si="2"/>
        <v>13511147</v>
      </c>
      <c r="I39" s="88">
        <f t="shared" si="2"/>
        <v>124651</v>
      </c>
      <c r="J39" s="88">
        <f t="shared" si="2"/>
        <v>44396746</v>
      </c>
      <c r="K39" s="88">
        <f t="shared" si="2"/>
        <v>29155905</v>
      </c>
      <c r="L39" s="88">
        <f t="shared" si="2"/>
        <v>3071236</v>
      </c>
      <c r="M39" s="88">
        <f t="shared" si="2"/>
        <v>6271634</v>
      </c>
      <c r="N39" s="89">
        <f t="shared" si="2"/>
        <v>4555500</v>
      </c>
      <c r="O39" s="107">
        <f t="shared" si="2"/>
        <v>4209230</v>
      </c>
    </row>
    <row r="40" ht="24" customHeight="1">
      <c r="H40" s="90" t="s">
        <v>56</v>
      </c>
    </row>
  </sheetData>
  <sheetProtection/>
  <printOptions/>
  <pageMargins left="0.4724409448818898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&amp;L&amp;24３　歳入の状況（３）</oddHeader>
  </headerFooter>
  <rowBreaks count="1" manualBreakCount="1">
    <brk id="39" max="255" man="1"/>
  </rowBreaks>
  <colBreaks count="1" manualBreakCount="1">
    <brk id="1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="60" zoomScaleNormal="60" zoomScalePageLayoutView="0" workbookViewId="0" topLeftCell="A1">
      <pane xSplit="1" ySplit="7" topLeftCell="B8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A2" sqref="A2"/>
    </sheetView>
  </sheetViews>
  <sheetFormatPr defaultColWidth="14.66015625" defaultRowHeight="24" customHeight="1"/>
  <cols>
    <col min="1" max="15" width="14.66015625" style="90" customWidth="1"/>
    <col min="16" max="16" width="8.83203125" style="0" customWidth="1"/>
    <col min="17" max="20" width="14.66015625" style="92" customWidth="1"/>
    <col min="21" max="16384" width="14.66015625" style="90" customWidth="1"/>
  </cols>
  <sheetData>
    <row r="1" spans="1:15" ht="27" customHeight="1">
      <c r="A1" s="91" t="s">
        <v>57</v>
      </c>
      <c r="B1" s="91"/>
      <c r="C1" s="91"/>
      <c r="D1" s="143"/>
      <c r="E1" s="91"/>
      <c r="F1" s="91"/>
      <c r="G1" s="91"/>
      <c r="H1" s="91"/>
      <c r="I1" s="91"/>
      <c r="J1" s="91"/>
      <c r="K1" s="91"/>
      <c r="L1" s="91"/>
      <c r="M1" s="91"/>
      <c r="N1" s="143"/>
      <c r="O1" s="143" t="s">
        <v>159</v>
      </c>
    </row>
    <row r="2" spans="1:15" ht="27" customHeight="1" thickBot="1">
      <c r="A2" s="93"/>
      <c r="B2" s="93"/>
      <c r="C2" s="93"/>
      <c r="D2" s="94"/>
      <c r="E2" s="93"/>
      <c r="F2" s="93"/>
      <c r="G2" s="93"/>
      <c r="H2" s="93"/>
      <c r="I2" s="93"/>
      <c r="J2" s="94"/>
      <c r="K2" s="93"/>
      <c r="L2" s="93"/>
      <c r="M2" s="93"/>
      <c r="N2" s="94"/>
      <c r="O2" s="94" t="s">
        <v>1</v>
      </c>
    </row>
    <row r="3" spans="1:15" ht="27" customHeight="1">
      <c r="A3" s="122"/>
      <c r="B3" s="268" t="s">
        <v>152</v>
      </c>
      <c r="C3" s="269"/>
      <c r="D3" s="269"/>
      <c r="E3" s="269"/>
      <c r="F3" s="269"/>
      <c r="G3" s="269"/>
      <c r="H3" s="269"/>
      <c r="I3" s="269"/>
      <c r="J3" s="270"/>
      <c r="K3" s="123"/>
      <c r="L3" s="65"/>
      <c r="M3" s="65"/>
      <c r="N3" s="236"/>
      <c r="O3" s="252"/>
    </row>
    <row r="4" spans="1:15" ht="27" customHeight="1">
      <c r="A4" s="124"/>
      <c r="B4" s="271" t="s">
        <v>153</v>
      </c>
      <c r="C4" s="272"/>
      <c r="D4" s="272"/>
      <c r="E4" s="272"/>
      <c r="F4" s="273"/>
      <c r="G4" s="2"/>
      <c r="H4" s="65"/>
      <c r="I4" s="65"/>
      <c r="J4" s="65"/>
      <c r="K4" s="2"/>
      <c r="L4" s="2"/>
      <c r="M4" s="2"/>
      <c r="N4" s="237"/>
      <c r="O4" s="253"/>
    </row>
    <row r="5" spans="1:15" ht="27" customHeight="1">
      <c r="A5" s="105" t="s">
        <v>114</v>
      </c>
      <c r="B5" s="241"/>
      <c r="C5" s="7"/>
      <c r="D5" s="234"/>
      <c r="E5" s="235" t="s">
        <v>58</v>
      </c>
      <c r="F5" s="7"/>
      <c r="G5" s="125" t="s">
        <v>59</v>
      </c>
      <c r="H5" s="2"/>
      <c r="I5" s="2"/>
      <c r="J5" s="2"/>
      <c r="K5" s="3" t="s">
        <v>60</v>
      </c>
      <c r="L5" s="3" t="s">
        <v>61</v>
      </c>
      <c r="M5" s="3" t="s">
        <v>62</v>
      </c>
      <c r="N5" s="7"/>
      <c r="O5" s="254"/>
    </row>
    <row r="6" spans="1:15" ht="27" customHeight="1">
      <c r="A6" s="124"/>
      <c r="B6" s="242" t="s">
        <v>52</v>
      </c>
      <c r="C6" s="9" t="s">
        <v>53</v>
      </c>
      <c r="D6" s="9" t="s">
        <v>110</v>
      </c>
      <c r="E6" s="9" t="s">
        <v>64</v>
      </c>
      <c r="F6" s="9" t="s">
        <v>12</v>
      </c>
      <c r="G6" s="2"/>
      <c r="H6" s="126" t="s">
        <v>48</v>
      </c>
      <c r="I6" s="126" t="s">
        <v>52</v>
      </c>
      <c r="J6" s="66" t="s">
        <v>12</v>
      </c>
      <c r="K6" s="2"/>
      <c r="L6" s="3" t="s">
        <v>65</v>
      </c>
      <c r="M6" s="3" t="s">
        <v>65</v>
      </c>
      <c r="N6" s="1" t="s">
        <v>126</v>
      </c>
      <c r="O6" s="25" t="s">
        <v>66</v>
      </c>
    </row>
    <row r="7" spans="1:15" ht="27" customHeight="1" thickBot="1">
      <c r="A7" s="127"/>
      <c r="B7" s="243" t="s">
        <v>116</v>
      </c>
      <c r="C7" s="8"/>
      <c r="D7" s="147" t="s">
        <v>120</v>
      </c>
      <c r="E7" s="147" t="s">
        <v>67</v>
      </c>
      <c r="F7" s="8"/>
      <c r="G7" s="4"/>
      <c r="H7" s="29" t="s">
        <v>49</v>
      </c>
      <c r="I7" s="29" t="s">
        <v>49</v>
      </c>
      <c r="J7" s="67"/>
      <c r="K7" s="4"/>
      <c r="L7" s="4"/>
      <c r="M7" s="4"/>
      <c r="N7" s="8"/>
      <c r="O7" s="95"/>
    </row>
    <row r="8" spans="1:15" ht="27" customHeight="1">
      <c r="A8" s="98" t="s">
        <v>14</v>
      </c>
      <c r="B8" s="255">
        <v>0</v>
      </c>
      <c r="C8" s="69">
        <v>127465</v>
      </c>
      <c r="D8" s="69">
        <v>0</v>
      </c>
      <c r="E8" s="69">
        <v>0</v>
      </c>
      <c r="F8" s="69">
        <v>599827</v>
      </c>
      <c r="G8" s="68">
        <v>2870227</v>
      </c>
      <c r="H8" s="68">
        <v>219837</v>
      </c>
      <c r="I8" s="68">
        <v>0</v>
      </c>
      <c r="J8" s="68">
        <v>2650390</v>
      </c>
      <c r="K8" s="97">
        <v>281670</v>
      </c>
      <c r="L8" s="68">
        <v>127624</v>
      </c>
      <c r="M8" s="68">
        <v>154046</v>
      </c>
      <c r="N8" s="69">
        <v>141152</v>
      </c>
      <c r="O8" s="96">
        <v>4312</v>
      </c>
    </row>
    <row r="9" spans="1:15" ht="27" customHeight="1">
      <c r="A9" s="98" t="s">
        <v>15</v>
      </c>
      <c r="B9" s="255">
        <v>12624</v>
      </c>
      <c r="C9" s="69">
        <v>97293</v>
      </c>
      <c r="D9" s="69">
        <v>35000</v>
      </c>
      <c r="E9" s="69">
        <v>142861</v>
      </c>
      <c r="F9" s="69">
        <v>1499528</v>
      </c>
      <c r="G9" s="68">
        <v>1817799</v>
      </c>
      <c r="H9" s="68">
        <v>26578</v>
      </c>
      <c r="I9" s="68">
        <v>0</v>
      </c>
      <c r="J9" s="68">
        <v>1791221</v>
      </c>
      <c r="K9" s="97">
        <v>377276</v>
      </c>
      <c r="L9" s="68">
        <v>118130</v>
      </c>
      <c r="M9" s="68">
        <v>259146</v>
      </c>
      <c r="N9" s="69">
        <v>241456</v>
      </c>
      <c r="O9" s="96">
        <v>9912</v>
      </c>
    </row>
    <row r="10" spans="1:15" ht="27" customHeight="1">
      <c r="A10" s="98" t="s">
        <v>16</v>
      </c>
      <c r="B10" s="255">
        <v>0</v>
      </c>
      <c r="C10" s="69">
        <v>64334</v>
      </c>
      <c r="D10" s="69">
        <v>0</v>
      </c>
      <c r="E10" s="69">
        <v>0</v>
      </c>
      <c r="F10" s="69">
        <v>522181</v>
      </c>
      <c r="G10" s="68">
        <v>894850</v>
      </c>
      <c r="H10" s="68">
        <v>29218</v>
      </c>
      <c r="I10" s="68">
        <v>0</v>
      </c>
      <c r="J10" s="68">
        <v>865632</v>
      </c>
      <c r="K10" s="97">
        <v>158093</v>
      </c>
      <c r="L10" s="68">
        <v>22321</v>
      </c>
      <c r="M10" s="68">
        <v>135772</v>
      </c>
      <c r="N10" s="69">
        <v>129818</v>
      </c>
      <c r="O10" s="96">
        <v>0</v>
      </c>
    </row>
    <row r="11" spans="1:15" ht="27" customHeight="1">
      <c r="A11" s="98" t="s">
        <v>17</v>
      </c>
      <c r="B11" s="255">
        <v>54073</v>
      </c>
      <c r="C11" s="69">
        <v>87581</v>
      </c>
      <c r="D11" s="69">
        <v>17516</v>
      </c>
      <c r="E11" s="69">
        <v>0</v>
      </c>
      <c r="F11" s="69">
        <v>549934</v>
      </c>
      <c r="G11" s="68">
        <v>1701000</v>
      </c>
      <c r="H11" s="68">
        <v>60611</v>
      </c>
      <c r="I11" s="68">
        <v>0</v>
      </c>
      <c r="J11" s="68">
        <v>1640389</v>
      </c>
      <c r="K11" s="97">
        <v>76984</v>
      </c>
      <c r="L11" s="68">
        <v>65854</v>
      </c>
      <c r="M11" s="68">
        <v>11130</v>
      </c>
      <c r="N11" s="69">
        <v>10099</v>
      </c>
      <c r="O11" s="96">
        <v>793</v>
      </c>
    </row>
    <row r="12" spans="1:15" ht="27" customHeight="1">
      <c r="A12" s="98" t="s">
        <v>18</v>
      </c>
      <c r="B12" s="255">
        <v>0</v>
      </c>
      <c r="C12" s="69">
        <v>49623</v>
      </c>
      <c r="D12" s="69">
        <v>0</v>
      </c>
      <c r="E12" s="69">
        <v>3704</v>
      </c>
      <c r="F12" s="69">
        <v>546532</v>
      </c>
      <c r="G12" s="68">
        <v>1005759</v>
      </c>
      <c r="H12" s="68">
        <v>129345</v>
      </c>
      <c r="I12" s="68">
        <v>0</v>
      </c>
      <c r="J12" s="68">
        <v>876414</v>
      </c>
      <c r="K12" s="97">
        <v>131291</v>
      </c>
      <c r="L12" s="68">
        <v>61475</v>
      </c>
      <c r="M12" s="68">
        <v>69816</v>
      </c>
      <c r="N12" s="69">
        <v>62171</v>
      </c>
      <c r="O12" s="96">
        <v>0</v>
      </c>
    </row>
    <row r="13" spans="1:15" ht="27" customHeight="1">
      <c r="A13" s="98" t="s">
        <v>19</v>
      </c>
      <c r="B13" s="255">
        <v>0</v>
      </c>
      <c r="C13" s="69">
        <v>70909</v>
      </c>
      <c r="D13" s="69">
        <v>0</v>
      </c>
      <c r="E13" s="69">
        <v>8571</v>
      </c>
      <c r="F13" s="69">
        <v>1007847</v>
      </c>
      <c r="G13" s="68">
        <v>1144538</v>
      </c>
      <c r="H13" s="68">
        <v>10728</v>
      </c>
      <c r="I13" s="68">
        <v>0</v>
      </c>
      <c r="J13" s="68">
        <v>1133810</v>
      </c>
      <c r="K13" s="97">
        <v>201253</v>
      </c>
      <c r="L13" s="68">
        <v>47901</v>
      </c>
      <c r="M13" s="68">
        <v>153352</v>
      </c>
      <c r="N13" s="69">
        <v>119709</v>
      </c>
      <c r="O13" s="96">
        <v>0</v>
      </c>
    </row>
    <row r="14" spans="1:15" ht="27" customHeight="1">
      <c r="A14" s="98" t="s">
        <v>20</v>
      </c>
      <c r="B14" s="255">
        <v>33407</v>
      </c>
      <c r="C14" s="69">
        <v>7530</v>
      </c>
      <c r="D14" s="69">
        <v>4400</v>
      </c>
      <c r="E14" s="69">
        <v>0</v>
      </c>
      <c r="F14" s="69">
        <v>658991</v>
      </c>
      <c r="G14" s="68">
        <v>513977</v>
      </c>
      <c r="H14" s="68">
        <v>10569</v>
      </c>
      <c r="I14" s="68">
        <v>0</v>
      </c>
      <c r="J14" s="68">
        <v>503408</v>
      </c>
      <c r="K14" s="97">
        <v>98459</v>
      </c>
      <c r="L14" s="68">
        <v>90385</v>
      </c>
      <c r="M14" s="68">
        <v>8074</v>
      </c>
      <c r="N14" s="69">
        <v>8074</v>
      </c>
      <c r="O14" s="96">
        <v>0</v>
      </c>
    </row>
    <row r="15" spans="1:15" ht="27" customHeight="1">
      <c r="A15" s="98" t="s">
        <v>21</v>
      </c>
      <c r="B15" s="255">
        <v>0</v>
      </c>
      <c r="C15" s="69">
        <v>14775</v>
      </c>
      <c r="D15" s="69">
        <v>37585</v>
      </c>
      <c r="E15" s="69">
        <v>0</v>
      </c>
      <c r="F15" s="69">
        <v>173086</v>
      </c>
      <c r="G15" s="68">
        <v>159211</v>
      </c>
      <c r="H15" s="68">
        <v>27950</v>
      </c>
      <c r="I15" s="68">
        <v>0</v>
      </c>
      <c r="J15" s="68">
        <v>131261</v>
      </c>
      <c r="K15" s="97">
        <v>53625</v>
      </c>
      <c r="L15" s="68">
        <v>22319</v>
      </c>
      <c r="M15" s="68">
        <v>31306</v>
      </c>
      <c r="N15" s="69">
        <v>9356</v>
      </c>
      <c r="O15" s="96">
        <v>21950</v>
      </c>
    </row>
    <row r="16" spans="1:15" ht="27" customHeight="1">
      <c r="A16" s="98" t="s">
        <v>22</v>
      </c>
      <c r="B16" s="255">
        <v>46813</v>
      </c>
      <c r="C16" s="69">
        <v>0</v>
      </c>
      <c r="D16" s="69">
        <v>6276</v>
      </c>
      <c r="E16" s="69">
        <v>0</v>
      </c>
      <c r="F16" s="69">
        <v>160966</v>
      </c>
      <c r="G16" s="68">
        <v>675235</v>
      </c>
      <c r="H16" s="68">
        <v>72354</v>
      </c>
      <c r="I16" s="68">
        <v>0</v>
      </c>
      <c r="J16" s="68">
        <v>602881</v>
      </c>
      <c r="K16" s="97">
        <v>48178</v>
      </c>
      <c r="L16" s="68">
        <v>26796</v>
      </c>
      <c r="M16" s="68">
        <v>21382</v>
      </c>
      <c r="N16" s="69">
        <v>20136</v>
      </c>
      <c r="O16" s="96">
        <v>0</v>
      </c>
    </row>
    <row r="17" spans="1:15" ht="27" customHeight="1">
      <c r="A17" s="98" t="s">
        <v>23</v>
      </c>
      <c r="B17" s="255">
        <v>0</v>
      </c>
      <c r="C17" s="69">
        <v>17362</v>
      </c>
      <c r="D17" s="69">
        <v>0</v>
      </c>
      <c r="E17" s="69">
        <v>0</v>
      </c>
      <c r="F17" s="69">
        <v>159250</v>
      </c>
      <c r="G17" s="68">
        <v>186498</v>
      </c>
      <c r="H17" s="68">
        <v>10806</v>
      </c>
      <c r="I17" s="68">
        <v>0</v>
      </c>
      <c r="J17" s="68">
        <v>175692</v>
      </c>
      <c r="K17" s="97">
        <v>104410</v>
      </c>
      <c r="L17" s="68">
        <v>45685</v>
      </c>
      <c r="M17" s="68">
        <v>58725</v>
      </c>
      <c r="N17" s="69">
        <v>30883</v>
      </c>
      <c r="O17" s="96">
        <v>0</v>
      </c>
    </row>
    <row r="18" spans="1:15" ht="27" customHeight="1">
      <c r="A18" s="98" t="s">
        <v>24</v>
      </c>
      <c r="B18" s="255">
        <v>126725</v>
      </c>
      <c r="C18" s="69">
        <v>23922</v>
      </c>
      <c r="D18" s="69">
        <v>28294</v>
      </c>
      <c r="E18" s="69">
        <v>0</v>
      </c>
      <c r="F18" s="69">
        <v>227856</v>
      </c>
      <c r="G18" s="68">
        <v>156202</v>
      </c>
      <c r="H18" s="68">
        <v>53759</v>
      </c>
      <c r="I18" s="68">
        <v>2000</v>
      </c>
      <c r="J18" s="68">
        <v>100443</v>
      </c>
      <c r="K18" s="97">
        <v>19491</v>
      </c>
      <c r="L18" s="68">
        <v>15331</v>
      </c>
      <c r="M18" s="68">
        <v>4160</v>
      </c>
      <c r="N18" s="69">
        <v>662</v>
      </c>
      <c r="O18" s="96">
        <v>3498</v>
      </c>
    </row>
    <row r="19" spans="1:15" ht="27" customHeight="1">
      <c r="A19" s="99" t="s">
        <v>89</v>
      </c>
      <c r="B19" s="256">
        <v>26341</v>
      </c>
      <c r="C19" s="72">
        <v>6086</v>
      </c>
      <c r="D19" s="72">
        <v>0</v>
      </c>
      <c r="E19" s="72">
        <v>3704</v>
      </c>
      <c r="F19" s="72">
        <v>185984</v>
      </c>
      <c r="G19" s="71">
        <v>377921</v>
      </c>
      <c r="H19" s="71">
        <v>20952</v>
      </c>
      <c r="I19" s="71">
        <v>0</v>
      </c>
      <c r="J19" s="71">
        <v>356969</v>
      </c>
      <c r="K19" s="101">
        <v>49245</v>
      </c>
      <c r="L19" s="71">
        <v>24146</v>
      </c>
      <c r="M19" s="71">
        <v>25099</v>
      </c>
      <c r="N19" s="72">
        <v>15101</v>
      </c>
      <c r="O19" s="100">
        <v>0</v>
      </c>
    </row>
    <row r="20" spans="1:15" ht="27" customHeight="1">
      <c r="A20" s="102" t="s">
        <v>90</v>
      </c>
      <c r="B20" s="257">
        <v>351</v>
      </c>
      <c r="C20" s="75">
        <v>31199</v>
      </c>
      <c r="D20" s="75">
        <v>0</v>
      </c>
      <c r="E20" s="75">
        <v>0</v>
      </c>
      <c r="F20" s="75">
        <v>218762</v>
      </c>
      <c r="G20" s="74">
        <v>592560</v>
      </c>
      <c r="H20" s="74">
        <v>10273</v>
      </c>
      <c r="I20" s="74">
        <v>0</v>
      </c>
      <c r="J20" s="74">
        <v>582287</v>
      </c>
      <c r="K20" s="104">
        <v>22867</v>
      </c>
      <c r="L20" s="74">
        <v>17444</v>
      </c>
      <c r="M20" s="74">
        <v>5423</v>
      </c>
      <c r="N20" s="75">
        <v>5280</v>
      </c>
      <c r="O20" s="103">
        <v>0</v>
      </c>
    </row>
    <row r="21" spans="1:15" ht="27" customHeight="1" thickBot="1">
      <c r="A21" s="121" t="s">
        <v>91</v>
      </c>
      <c r="B21" s="258">
        <v>560274</v>
      </c>
      <c r="C21" s="128">
        <v>58246</v>
      </c>
      <c r="D21" s="128">
        <v>0</v>
      </c>
      <c r="E21" s="128">
        <v>0</v>
      </c>
      <c r="F21" s="128">
        <v>681051</v>
      </c>
      <c r="G21" s="129">
        <v>798257</v>
      </c>
      <c r="H21" s="129">
        <v>35261</v>
      </c>
      <c r="I21" s="129">
        <v>0</v>
      </c>
      <c r="J21" s="129">
        <v>762996</v>
      </c>
      <c r="K21" s="88">
        <v>1024378</v>
      </c>
      <c r="L21" s="129">
        <v>80961</v>
      </c>
      <c r="M21" s="129">
        <v>943417</v>
      </c>
      <c r="N21" s="128">
        <v>941310</v>
      </c>
      <c r="O21" s="106">
        <v>0</v>
      </c>
    </row>
    <row r="22" spans="1:15" ht="27" customHeight="1">
      <c r="A22" s="111" t="s">
        <v>25</v>
      </c>
      <c r="B22" s="259">
        <v>0</v>
      </c>
      <c r="C22" s="81">
        <v>6874</v>
      </c>
      <c r="D22" s="81">
        <v>0</v>
      </c>
      <c r="E22" s="81">
        <v>0</v>
      </c>
      <c r="F22" s="81">
        <v>0</v>
      </c>
      <c r="G22" s="80">
        <v>111695</v>
      </c>
      <c r="H22" s="80">
        <v>22291</v>
      </c>
      <c r="I22" s="80">
        <v>0</v>
      </c>
      <c r="J22" s="80">
        <v>89404</v>
      </c>
      <c r="K22" s="114">
        <v>42049</v>
      </c>
      <c r="L22" s="80">
        <v>25291</v>
      </c>
      <c r="M22" s="80">
        <v>16758</v>
      </c>
      <c r="N22" s="81">
        <v>10861</v>
      </c>
      <c r="O22" s="112">
        <v>0</v>
      </c>
    </row>
    <row r="23" spans="1:15" ht="27" customHeight="1">
      <c r="A23" s="102" t="s">
        <v>26</v>
      </c>
      <c r="B23" s="257">
        <v>0</v>
      </c>
      <c r="C23" s="75">
        <v>13182</v>
      </c>
      <c r="D23" s="75">
        <v>0</v>
      </c>
      <c r="E23" s="75">
        <v>3520</v>
      </c>
      <c r="F23" s="75">
        <v>11530</v>
      </c>
      <c r="G23" s="74">
        <v>217588</v>
      </c>
      <c r="H23" s="74">
        <v>78</v>
      </c>
      <c r="I23" s="74">
        <v>0</v>
      </c>
      <c r="J23" s="74">
        <v>217510</v>
      </c>
      <c r="K23" s="104">
        <v>12566</v>
      </c>
      <c r="L23" s="74">
        <v>8503</v>
      </c>
      <c r="M23" s="74">
        <v>4063</v>
      </c>
      <c r="N23" s="75">
        <v>4063</v>
      </c>
      <c r="O23" s="103">
        <v>0</v>
      </c>
    </row>
    <row r="24" spans="1:15" ht="27" customHeight="1">
      <c r="A24" s="102" t="s">
        <v>27</v>
      </c>
      <c r="B24" s="257">
        <v>0</v>
      </c>
      <c r="C24" s="75">
        <v>8207</v>
      </c>
      <c r="D24" s="75">
        <v>0</v>
      </c>
      <c r="E24" s="75">
        <v>3704</v>
      </c>
      <c r="F24" s="75">
        <v>121464</v>
      </c>
      <c r="G24" s="74">
        <v>279187</v>
      </c>
      <c r="H24" s="74">
        <v>4005</v>
      </c>
      <c r="I24" s="74">
        <v>0</v>
      </c>
      <c r="J24" s="74">
        <v>275182</v>
      </c>
      <c r="K24" s="104">
        <v>17768</v>
      </c>
      <c r="L24" s="74">
        <v>11780</v>
      </c>
      <c r="M24" s="74">
        <v>5988</v>
      </c>
      <c r="N24" s="75">
        <v>3246</v>
      </c>
      <c r="O24" s="103">
        <v>0</v>
      </c>
    </row>
    <row r="25" spans="1:15" ht="27" customHeight="1">
      <c r="A25" s="102" t="s">
        <v>28</v>
      </c>
      <c r="B25" s="257">
        <v>0</v>
      </c>
      <c r="C25" s="75">
        <v>0</v>
      </c>
      <c r="D25" s="75">
        <v>0</v>
      </c>
      <c r="E25" s="75">
        <v>3704</v>
      </c>
      <c r="F25" s="75">
        <v>27207</v>
      </c>
      <c r="G25" s="74">
        <v>85104</v>
      </c>
      <c r="H25" s="74">
        <v>1860</v>
      </c>
      <c r="I25" s="74">
        <v>0</v>
      </c>
      <c r="J25" s="74">
        <v>83244</v>
      </c>
      <c r="K25" s="104">
        <v>22621</v>
      </c>
      <c r="L25" s="74">
        <v>2841</v>
      </c>
      <c r="M25" s="74">
        <v>19780</v>
      </c>
      <c r="N25" s="75">
        <v>19780</v>
      </c>
      <c r="O25" s="103">
        <v>0</v>
      </c>
    </row>
    <row r="26" spans="1:15" ht="27" customHeight="1">
      <c r="A26" s="102" t="s">
        <v>29</v>
      </c>
      <c r="B26" s="257">
        <v>0</v>
      </c>
      <c r="C26" s="75">
        <v>9722</v>
      </c>
      <c r="D26" s="75">
        <v>0</v>
      </c>
      <c r="E26" s="75">
        <v>3271</v>
      </c>
      <c r="F26" s="75">
        <v>64297</v>
      </c>
      <c r="G26" s="74">
        <v>84522</v>
      </c>
      <c r="H26" s="74">
        <v>3635</v>
      </c>
      <c r="I26" s="74">
        <v>0</v>
      </c>
      <c r="J26" s="74">
        <v>80887</v>
      </c>
      <c r="K26" s="104">
        <v>292289</v>
      </c>
      <c r="L26" s="74">
        <v>270324</v>
      </c>
      <c r="M26" s="74">
        <v>21965</v>
      </c>
      <c r="N26" s="75">
        <v>21871</v>
      </c>
      <c r="O26" s="103">
        <v>0</v>
      </c>
    </row>
    <row r="27" spans="1:15" ht="27" customHeight="1">
      <c r="A27" s="102" t="s">
        <v>30</v>
      </c>
      <c r="B27" s="257">
        <v>0</v>
      </c>
      <c r="C27" s="75">
        <v>3600</v>
      </c>
      <c r="D27" s="75">
        <v>4400</v>
      </c>
      <c r="E27" s="75">
        <v>0</v>
      </c>
      <c r="F27" s="75">
        <v>111634</v>
      </c>
      <c r="G27" s="74">
        <v>134214</v>
      </c>
      <c r="H27" s="74">
        <v>7596</v>
      </c>
      <c r="I27" s="74">
        <v>0</v>
      </c>
      <c r="J27" s="74">
        <v>126618</v>
      </c>
      <c r="K27" s="104">
        <v>22429</v>
      </c>
      <c r="L27" s="74">
        <v>20544</v>
      </c>
      <c r="M27" s="74">
        <v>1885</v>
      </c>
      <c r="N27" s="75">
        <v>1746</v>
      </c>
      <c r="O27" s="103">
        <v>0</v>
      </c>
    </row>
    <row r="28" spans="1:15" ht="27" customHeight="1">
      <c r="A28" s="102" t="s">
        <v>31</v>
      </c>
      <c r="B28" s="257">
        <v>0</v>
      </c>
      <c r="C28" s="75">
        <v>13166</v>
      </c>
      <c r="D28" s="75">
        <v>0</v>
      </c>
      <c r="E28" s="75">
        <v>0</v>
      </c>
      <c r="F28" s="75">
        <v>284505</v>
      </c>
      <c r="G28" s="74">
        <v>302573</v>
      </c>
      <c r="H28" s="74">
        <v>109223</v>
      </c>
      <c r="I28" s="74">
        <v>0</v>
      </c>
      <c r="J28" s="74">
        <v>193350</v>
      </c>
      <c r="K28" s="104">
        <v>12683</v>
      </c>
      <c r="L28" s="74">
        <v>12381</v>
      </c>
      <c r="M28" s="74">
        <v>302</v>
      </c>
      <c r="N28" s="75">
        <v>302</v>
      </c>
      <c r="O28" s="103">
        <v>0</v>
      </c>
    </row>
    <row r="29" spans="1:15" ht="27" customHeight="1">
      <c r="A29" s="102" t="s">
        <v>32</v>
      </c>
      <c r="B29" s="257">
        <v>0</v>
      </c>
      <c r="C29" s="75">
        <v>157486</v>
      </c>
      <c r="D29" s="75">
        <v>29231</v>
      </c>
      <c r="E29" s="75">
        <v>0</v>
      </c>
      <c r="F29" s="75">
        <v>141470</v>
      </c>
      <c r="G29" s="74">
        <v>225299</v>
      </c>
      <c r="H29" s="74">
        <v>97688</v>
      </c>
      <c r="I29" s="74">
        <v>0</v>
      </c>
      <c r="J29" s="74">
        <v>127611</v>
      </c>
      <c r="K29" s="104">
        <v>49042</v>
      </c>
      <c r="L29" s="74">
        <v>30496</v>
      </c>
      <c r="M29" s="74">
        <v>18546</v>
      </c>
      <c r="N29" s="75">
        <v>5369</v>
      </c>
      <c r="O29" s="103">
        <v>10029</v>
      </c>
    </row>
    <row r="30" spans="1:15" ht="27" customHeight="1">
      <c r="A30" s="102" t="s">
        <v>33</v>
      </c>
      <c r="B30" s="257">
        <v>0</v>
      </c>
      <c r="C30" s="75">
        <v>3100</v>
      </c>
      <c r="D30" s="75">
        <v>0</v>
      </c>
      <c r="E30" s="75">
        <v>0</v>
      </c>
      <c r="F30" s="75">
        <v>139604</v>
      </c>
      <c r="G30" s="74">
        <v>111447</v>
      </c>
      <c r="H30" s="74">
        <v>4983</v>
      </c>
      <c r="I30" s="74">
        <v>0</v>
      </c>
      <c r="J30" s="74">
        <v>106464</v>
      </c>
      <c r="K30" s="104">
        <v>9163</v>
      </c>
      <c r="L30" s="74">
        <v>2328</v>
      </c>
      <c r="M30" s="74">
        <v>6835</v>
      </c>
      <c r="N30" s="75">
        <v>6835</v>
      </c>
      <c r="O30" s="103">
        <v>0</v>
      </c>
    </row>
    <row r="31" spans="1:15" ht="27" customHeight="1">
      <c r="A31" s="102" t="s">
        <v>34</v>
      </c>
      <c r="B31" s="257">
        <v>4560</v>
      </c>
      <c r="C31" s="75">
        <v>1491</v>
      </c>
      <c r="D31" s="75">
        <v>0</v>
      </c>
      <c r="E31" s="75">
        <v>0</v>
      </c>
      <c r="F31" s="75">
        <v>79292</v>
      </c>
      <c r="G31" s="74">
        <v>60955</v>
      </c>
      <c r="H31" s="74">
        <v>15151</v>
      </c>
      <c r="I31" s="74">
        <v>0</v>
      </c>
      <c r="J31" s="74">
        <v>45804</v>
      </c>
      <c r="K31" s="104">
        <v>6828</v>
      </c>
      <c r="L31" s="74">
        <v>6665</v>
      </c>
      <c r="M31" s="74">
        <v>163</v>
      </c>
      <c r="N31" s="75">
        <v>163</v>
      </c>
      <c r="O31" s="103">
        <v>0</v>
      </c>
    </row>
    <row r="32" spans="1:15" ht="27" customHeight="1">
      <c r="A32" s="102" t="s">
        <v>100</v>
      </c>
      <c r="B32" s="257">
        <v>15744</v>
      </c>
      <c r="C32" s="75">
        <v>13158</v>
      </c>
      <c r="D32" s="75">
        <v>4484</v>
      </c>
      <c r="E32" s="75">
        <v>0</v>
      </c>
      <c r="F32" s="75">
        <v>107117</v>
      </c>
      <c r="G32" s="74">
        <v>117616</v>
      </c>
      <c r="H32" s="74">
        <v>49959</v>
      </c>
      <c r="I32" s="74">
        <v>0</v>
      </c>
      <c r="J32" s="74">
        <v>67657</v>
      </c>
      <c r="K32" s="104">
        <v>67360</v>
      </c>
      <c r="L32" s="74">
        <v>15658</v>
      </c>
      <c r="M32" s="74">
        <v>51702</v>
      </c>
      <c r="N32" s="75">
        <v>48681</v>
      </c>
      <c r="O32" s="103">
        <v>3021</v>
      </c>
    </row>
    <row r="33" spans="1:15" ht="27" customHeight="1">
      <c r="A33" s="102" t="s">
        <v>101</v>
      </c>
      <c r="B33" s="257">
        <v>3774</v>
      </c>
      <c r="C33" s="75">
        <v>16233</v>
      </c>
      <c r="D33" s="75">
        <v>22696</v>
      </c>
      <c r="E33" s="75">
        <v>0</v>
      </c>
      <c r="F33" s="75">
        <v>170899</v>
      </c>
      <c r="G33" s="74">
        <v>139424</v>
      </c>
      <c r="H33" s="74">
        <v>18240</v>
      </c>
      <c r="I33" s="74">
        <v>0</v>
      </c>
      <c r="J33" s="74">
        <v>121184</v>
      </c>
      <c r="K33" s="104">
        <v>12194</v>
      </c>
      <c r="L33" s="74">
        <v>8904</v>
      </c>
      <c r="M33" s="74">
        <v>3290</v>
      </c>
      <c r="N33" s="75">
        <v>446</v>
      </c>
      <c r="O33" s="103">
        <v>0</v>
      </c>
    </row>
    <row r="34" spans="1:15" ht="27" customHeight="1">
      <c r="A34" s="102" t="s">
        <v>102</v>
      </c>
      <c r="B34" s="257">
        <v>0</v>
      </c>
      <c r="C34" s="75">
        <v>15993</v>
      </c>
      <c r="D34" s="75">
        <v>39729</v>
      </c>
      <c r="E34" s="75">
        <v>0</v>
      </c>
      <c r="F34" s="75">
        <v>184968</v>
      </c>
      <c r="G34" s="74">
        <v>200712</v>
      </c>
      <c r="H34" s="74">
        <v>67987</v>
      </c>
      <c r="I34" s="74">
        <v>0</v>
      </c>
      <c r="J34" s="74">
        <v>132725</v>
      </c>
      <c r="K34" s="104">
        <v>24440</v>
      </c>
      <c r="L34" s="74">
        <v>19066</v>
      </c>
      <c r="M34" s="74">
        <v>5374</v>
      </c>
      <c r="N34" s="75">
        <v>2237</v>
      </c>
      <c r="O34" s="103">
        <v>3137</v>
      </c>
    </row>
    <row r="35" spans="1:15" ht="27" customHeight="1">
      <c r="A35" s="102" t="s">
        <v>35</v>
      </c>
      <c r="B35" s="257">
        <v>10228</v>
      </c>
      <c r="C35" s="75">
        <v>3696</v>
      </c>
      <c r="D35" s="75">
        <v>15371</v>
      </c>
      <c r="E35" s="75">
        <v>0</v>
      </c>
      <c r="F35" s="75">
        <v>62762</v>
      </c>
      <c r="G35" s="74">
        <v>124989</v>
      </c>
      <c r="H35" s="74">
        <v>7134</v>
      </c>
      <c r="I35" s="74">
        <v>0</v>
      </c>
      <c r="J35" s="74">
        <v>117855</v>
      </c>
      <c r="K35" s="104">
        <v>8543</v>
      </c>
      <c r="L35" s="74">
        <v>7677</v>
      </c>
      <c r="M35" s="74">
        <v>866</v>
      </c>
      <c r="N35" s="75">
        <v>866</v>
      </c>
      <c r="O35" s="103">
        <v>0</v>
      </c>
    </row>
    <row r="36" spans="1:15" ht="27" customHeight="1" thickBot="1">
      <c r="A36" s="116" t="s">
        <v>36</v>
      </c>
      <c r="B36" s="260">
        <v>14510</v>
      </c>
      <c r="C36" s="84">
        <v>9398</v>
      </c>
      <c r="D36" s="84">
        <v>0</v>
      </c>
      <c r="E36" s="84">
        <v>0</v>
      </c>
      <c r="F36" s="84">
        <v>90685</v>
      </c>
      <c r="G36" s="83">
        <v>151482</v>
      </c>
      <c r="H36" s="83">
        <v>65915</v>
      </c>
      <c r="I36" s="83">
        <v>0</v>
      </c>
      <c r="J36" s="83">
        <v>85567</v>
      </c>
      <c r="K36" s="118">
        <v>16662</v>
      </c>
      <c r="L36" s="83">
        <v>13493</v>
      </c>
      <c r="M36" s="83">
        <v>3169</v>
      </c>
      <c r="N36" s="84">
        <v>0</v>
      </c>
      <c r="O36" s="117">
        <v>2969</v>
      </c>
    </row>
    <row r="37" spans="1:15" ht="27" customHeight="1" thickBot="1">
      <c r="A37" s="119" t="s">
        <v>37</v>
      </c>
      <c r="B37" s="87">
        <f>SUM(B8:B21)</f>
        <v>860608</v>
      </c>
      <c r="C37" s="87">
        <f aca="true" t="shared" si="0" ref="C37:O37">SUM(C8:C21)</f>
        <v>656325</v>
      </c>
      <c r="D37" s="87">
        <f t="shared" si="0"/>
        <v>129071</v>
      </c>
      <c r="E37" s="87">
        <f t="shared" si="0"/>
        <v>158840</v>
      </c>
      <c r="F37" s="87">
        <f t="shared" si="0"/>
        <v>7191795</v>
      </c>
      <c r="G37" s="86">
        <f t="shared" si="0"/>
        <v>12894034</v>
      </c>
      <c r="H37" s="86">
        <f t="shared" si="0"/>
        <v>718241</v>
      </c>
      <c r="I37" s="86">
        <f t="shared" si="0"/>
        <v>2000</v>
      </c>
      <c r="J37" s="86">
        <f t="shared" si="0"/>
        <v>12173793</v>
      </c>
      <c r="K37" s="86">
        <f t="shared" si="0"/>
        <v>2647220</v>
      </c>
      <c r="L37" s="86">
        <f t="shared" si="0"/>
        <v>766372</v>
      </c>
      <c r="M37" s="86">
        <f t="shared" si="0"/>
        <v>1880848</v>
      </c>
      <c r="N37" s="87">
        <f t="shared" si="0"/>
        <v>1735207</v>
      </c>
      <c r="O37" s="120">
        <f t="shared" si="0"/>
        <v>40465</v>
      </c>
    </row>
    <row r="38" spans="1:15" ht="27" customHeight="1" thickBot="1">
      <c r="A38" s="44" t="s">
        <v>105</v>
      </c>
      <c r="B38" s="89">
        <f>SUM(B22:B36)</f>
        <v>48816</v>
      </c>
      <c r="C38" s="89">
        <f aca="true" t="shared" si="1" ref="C38:O38">SUM(C22:C36)</f>
        <v>275306</v>
      </c>
      <c r="D38" s="89">
        <f t="shared" si="1"/>
        <v>115911</v>
      </c>
      <c r="E38" s="89">
        <f t="shared" si="1"/>
        <v>14199</v>
      </c>
      <c r="F38" s="89">
        <f t="shared" si="1"/>
        <v>1597434</v>
      </c>
      <c r="G38" s="88">
        <f t="shared" si="1"/>
        <v>2346807</v>
      </c>
      <c r="H38" s="88">
        <f t="shared" si="1"/>
        <v>475745</v>
      </c>
      <c r="I38" s="88">
        <f t="shared" si="1"/>
        <v>0</v>
      </c>
      <c r="J38" s="88">
        <f t="shared" si="1"/>
        <v>1871062</v>
      </c>
      <c r="K38" s="88">
        <f t="shared" si="1"/>
        <v>616637</v>
      </c>
      <c r="L38" s="88">
        <f t="shared" si="1"/>
        <v>455951</v>
      </c>
      <c r="M38" s="88">
        <f t="shared" si="1"/>
        <v>160686</v>
      </c>
      <c r="N38" s="89">
        <f t="shared" si="1"/>
        <v>126466</v>
      </c>
      <c r="O38" s="107">
        <f t="shared" si="1"/>
        <v>19156</v>
      </c>
    </row>
    <row r="39" spans="1:15" ht="27" customHeight="1" thickBot="1">
      <c r="A39" s="121" t="s">
        <v>38</v>
      </c>
      <c r="B39" s="89">
        <f>SUM(B8:B36)</f>
        <v>909424</v>
      </c>
      <c r="C39" s="89">
        <f aca="true" t="shared" si="2" ref="C39:O39">SUM(C8:C36)</f>
        <v>931631</v>
      </c>
      <c r="D39" s="89">
        <f t="shared" si="2"/>
        <v>244982</v>
      </c>
      <c r="E39" s="89">
        <f t="shared" si="2"/>
        <v>173039</v>
      </c>
      <c r="F39" s="89">
        <f t="shared" si="2"/>
        <v>8789229</v>
      </c>
      <c r="G39" s="88">
        <f t="shared" si="2"/>
        <v>15240841</v>
      </c>
      <c r="H39" s="88">
        <f t="shared" si="2"/>
        <v>1193986</v>
      </c>
      <c r="I39" s="88">
        <f t="shared" si="2"/>
        <v>2000</v>
      </c>
      <c r="J39" s="88">
        <f t="shared" si="2"/>
        <v>14044855</v>
      </c>
      <c r="K39" s="88">
        <f t="shared" si="2"/>
        <v>3263857</v>
      </c>
      <c r="L39" s="88">
        <f t="shared" si="2"/>
        <v>1222323</v>
      </c>
      <c r="M39" s="88">
        <f t="shared" si="2"/>
        <v>2041534</v>
      </c>
      <c r="N39" s="89">
        <f t="shared" si="2"/>
        <v>1861673</v>
      </c>
      <c r="O39" s="107">
        <f t="shared" si="2"/>
        <v>59621</v>
      </c>
    </row>
  </sheetData>
  <sheetProtection/>
  <mergeCells count="2">
    <mergeCell ref="B3:J3"/>
    <mergeCell ref="B4:F4"/>
  </mergeCells>
  <printOptions/>
  <pageMargins left="0.4724409448818898" right="0.4724409448818898" top="0.984251968503937" bottom="0.5118110236220472" header="0.7874015748031497" footer="0.3937007874015748"/>
  <pageSetup horizontalDpi="600" verticalDpi="600" orientation="landscape" paperSize="9" scale="50" r:id="rId1"/>
  <headerFooter alignWithMargins="0">
    <oddHeader>&amp;L&amp;24３　歳入の状況（４）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39"/>
  <sheetViews>
    <sheetView showGridLines="0" zoomScale="60" zoomScaleNormal="60" zoomScalePageLayoutView="0" workbookViewId="0" topLeftCell="A1">
      <pane xSplit="1" ySplit="7" topLeftCell="B8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A2" sqref="A2"/>
    </sheetView>
  </sheetViews>
  <sheetFormatPr defaultColWidth="14.66015625" defaultRowHeight="24" customHeight="1"/>
  <cols>
    <col min="1" max="15" width="14.66015625" style="90" customWidth="1"/>
    <col min="16" max="16" width="8.83203125" style="0" customWidth="1"/>
    <col min="17" max="20" width="14.66015625" style="92" customWidth="1"/>
    <col min="21" max="16384" width="14.66015625" style="90" customWidth="1"/>
  </cols>
  <sheetData>
    <row r="1" spans="1:20" s="12" customFormat="1" ht="27" customHeight="1">
      <c r="A1" s="11" t="s">
        <v>68</v>
      </c>
      <c r="B1" s="11"/>
      <c r="C1" s="143"/>
      <c r="D1" s="11"/>
      <c r="E1" s="11"/>
      <c r="F1" s="11"/>
      <c r="G1" s="11"/>
      <c r="H1" s="11"/>
      <c r="I1" s="11"/>
      <c r="J1" s="11"/>
      <c r="K1" s="11"/>
      <c r="L1" s="11"/>
      <c r="M1" s="11"/>
      <c r="N1" s="143"/>
      <c r="O1" s="143" t="s">
        <v>159</v>
      </c>
      <c r="Q1" s="92"/>
      <c r="R1" s="92"/>
      <c r="S1" s="92"/>
      <c r="T1" s="92"/>
    </row>
    <row r="2" spans="1:20" s="12" customFormat="1" ht="27" customHeight="1" thickBot="1">
      <c r="A2" s="13"/>
      <c r="B2" s="13"/>
      <c r="C2" s="94"/>
      <c r="D2" s="13"/>
      <c r="E2" s="13"/>
      <c r="F2" s="13"/>
      <c r="G2" s="13"/>
      <c r="H2" s="13"/>
      <c r="I2" s="13"/>
      <c r="J2" s="13"/>
      <c r="K2" s="14"/>
      <c r="L2" s="13"/>
      <c r="M2" s="13"/>
      <c r="N2" s="14"/>
      <c r="O2" s="14" t="s">
        <v>1</v>
      </c>
      <c r="Q2" s="92"/>
      <c r="R2" s="92"/>
      <c r="S2" s="92"/>
      <c r="T2" s="92"/>
    </row>
    <row r="3" spans="1:20" s="12" customFormat="1" ht="27" customHeight="1">
      <c r="A3" s="15"/>
      <c r="B3" s="247" t="s">
        <v>60</v>
      </c>
      <c r="C3" s="249"/>
      <c r="D3" s="17"/>
      <c r="E3" s="146"/>
      <c r="F3" s="146"/>
      <c r="G3" s="146"/>
      <c r="H3" s="146"/>
      <c r="I3" s="17"/>
      <c r="J3" s="146"/>
      <c r="K3" s="146"/>
      <c r="L3" s="17"/>
      <c r="M3" s="146"/>
      <c r="N3" s="146"/>
      <c r="O3" s="144"/>
      <c r="Q3" s="92"/>
      <c r="R3" s="92"/>
      <c r="S3" s="92"/>
      <c r="T3" s="92"/>
    </row>
    <row r="4" spans="1:20" s="12" customFormat="1" ht="27" customHeight="1">
      <c r="A4" s="20"/>
      <c r="B4" s="248" t="s">
        <v>156</v>
      </c>
      <c r="C4" s="23"/>
      <c r="D4" s="16"/>
      <c r="E4" s="16"/>
      <c r="F4" s="16"/>
      <c r="G4" s="16"/>
      <c r="H4" s="16"/>
      <c r="I4" s="16"/>
      <c r="J4" s="16"/>
      <c r="K4" s="16"/>
      <c r="L4" s="16"/>
      <c r="M4" s="16"/>
      <c r="N4" s="64"/>
      <c r="O4" s="244"/>
      <c r="Q4" s="92"/>
      <c r="R4" s="92"/>
      <c r="S4" s="92"/>
      <c r="T4" s="92"/>
    </row>
    <row r="5" spans="1:20" s="12" customFormat="1" ht="27" customHeight="1">
      <c r="A5" s="22" t="s">
        <v>113</v>
      </c>
      <c r="B5" s="2"/>
      <c r="C5" s="1" t="s">
        <v>63</v>
      </c>
      <c r="D5" s="3" t="s">
        <v>69</v>
      </c>
      <c r="E5" s="3" t="s">
        <v>70</v>
      </c>
      <c r="F5" s="3" t="s">
        <v>121</v>
      </c>
      <c r="G5" s="10" t="s">
        <v>129</v>
      </c>
      <c r="H5" s="3" t="s">
        <v>12</v>
      </c>
      <c r="I5" s="3" t="s">
        <v>71</v>
      </c>
      <c r="J5" s="3" t="s">
        <v>72</v>
      </c>
      <c r="K5" s="3" t="s">
        <v>73</v>
      </c>
      <c r="L5" s="3" t="s">
        <v>74</v>
      </c>
      <c r="M5" s="3" t="s">
        <v>128</v>
      </c>
      <c r="N5" s="1" t="s">
        <v>75</v>
      </c>
      <c r="O5" s="25" t="s">
        <v>76</v>
      </c>
      <c r="Q5" s="92"/>
      <c r="R5" s="92"/>
      <c r="S5" s="92"/>
      <c r="T5" s="92"/>
    </row>
    <row r="6" spans="1:20" s="12" customFormat="1" ht="27" customHeight="1">
      <c r="A6" s="20"/>
      <c r="B6" s="3" t="s">
        <v>12</v>
      </c>
      <c r="C6" s="23"/>
      <c r="D6" s="16"/>
      <c r="E6" s="16"/>
      <c r="F6" s="16"/>
      <c r="G6" s="10" t="s">
        <v>130</v>
      </c>
      <c r="H6" s="16"/>
      <c r="I6" s="2"/>
      <c r="J6" s="2"/>
      <c r="K6" s="3" t="s">
        <v>127</v>
      </c>
      <c r="L6" s="2"/>
      <c r="M6" s="3" t="s">
        <v>79</v>
      </c>
      <c r="N6" s="23"/>
      <c r="O6" s="25" t="s">
        <v>80</v>
      </c>
      <c r="Q6" s="92"/>
      <c r="R6" s="92"/>
      <c r="S6" s="92"/>
      <c r="T6" s="92"/>
    </row>
    <row r="7" spans="1:20" s="12" customFormat="1" ht="27" customHeight="1" thickBot="1">
      <c r="A7" s="26"/>
      <c r="B7" s="4"/>
      <c r="C7" s="8"/>
      <c r="D7" s="27"/>
      <c r="E7" s="27"/>
      <c r="F7" s="27"/>
      <c r="G7" s="27"/>
      <c r="H7" s="27"/>
      <c r="I7" s="27"/>
      <c r="J7" s="27"/>
      <c r="K7" s="27"/>
      <c r="L7" s="27"/>
      <c r="M7" s="27"/>
      <c r="N7" s="28"/>
      <c r="O7" s="30"/>
      <c r="Q7" s="92"/>
      <c r="R7" s="92"/>
      <c r="S7" s="92"/>
      <c r="T7" s="92"/>
    </row>
    <row r="8" spans="1:15" ht="27" customHeight="1">
      <c r="A8" s="31" t="s">
        <v>14</v>
      </c>
      <c r="B8" s="261">
        <v>8582</v>
      </c>
      <c r="C8" s="250">
        <v>16007</v>
      </c>
      <c r="D8" s="32">
        <v>1921533</v>
      </c>
      <c r="E8" s="68">
        <v>0</v>
      </c>
      <c r="F8" s="68">
        <v>372000</v>
      </c>
      <c r="G8" s="68">
        <v>1544847</v>
      </c>
      <c r="H8" s="97">
        <v>4686</v>
      </c>
      <c r="I8" s="97">
        <v>2405854</v>
      </c>
      <c r="J8" s="68">
        <v>1858104</v>
      </c>
      <c r="K8" s="68">
        <v>547750</v>
      </c>
      <c r="L8" s="97">
        <v>1322825</v>
      </c>
      <c r="M8" s="68">
        <v>200189</v>
      </c>
      <c r="N8" s="69">
        <v>5186</v>
      </c>
      <c r="O8" s="96">
        <v>37370</v>
      </c>
    </row>
    <row r="9" spans="1:15" ht="27" customHeight="1">
      <c r="A9" s="98" t="s">
        <v>15</v>
      </c>
      <c r="B9" s="255">
        <v>7778</v>
      </c>
      <c r="C9" s="250">
        <v>39500</v>
      </c>
      <c r="D9" s="97">
        <v>526507</v>
      </c>
      <c r="E9" s="68">
        <v>0</v>
      </c>
      <c r="F9" s="68">
        <v>18000</v>
      </c>
      <c r="G9" s="68">
        <v>508507</v>
      </c>
      <c r="H9" s="97">
        <v>0</v>
      </c>
      <c r="I9" s="97">
        <v>2932602</v>
      </c>
      <c r="J9" s="68">
        <v>2480219</v>
      </c>
      <c r="K9" s="68">
        <v>452383</v>
      </c>
      <c r="L9" s="97">
        <v>4937165</v>
      </c>
      <c r="M9" s="68">
        <v>29894</v>
      </c>
      <c r="N9" s="69">
        <v>19056</v>
      </c>
      <c r="O9" s="96">
        <v>0</v>
      </c>
    </row>
    <row r="10" spans="1:15" ht="27" customHeight="1">
      <c r="A10" s="98" t="s">
        <v>16</v>
      </c>
      <c r="B10" s="255">
        <v>5954</v>
      </c>
      <c r="C10" s="250">
        <v>46759</v>
      </c>
      <c r="D10" s="97">
        <v>710693</v>
      </c>
      <c r="E10" s="68">
        <v>0</v>
      </c>
      <c r="F10" s="68">
        <v>0</v>
      </c>
      <c r="G10" s="68">
        <v>167451</v>
      </c>
      <c r="H10" s="97">
        <v>543242</v>
      </c>
      <c r="I10" s="97">
        <v>942809</v>
      </c>
      <c r="J10" s="68">
        <v>827190</v>
      </c>
      <c r="K10" s="68">
        <v>115619</v>
      </c>
      <c r="L10" s="97">
        <v>635883</v>
      </c>
      <c r="M10" s="68">
        <v>121099</v>
      </c>
      <c r="N10" s="69">
        <v>1411</v>
      </c>
      <c r="O10" s="96">
        <v>0</v>
      </c>
    </row>
    <row r="11" spans="1:15" ht="27" customHeight="1">
      <c r="A11" s="98" t="s">
        <v>17</v>
      </c>
      <c r="B11" s="255">
        <v>238</v>
      </c>
      <c r="C11" s="250">
        <v>60111</v>
      </c>
      <c r="D11" s="97">
        <v>2416935</v>
      </c>
      <c r="E11" s="68">
        <v>1655993</v>
      </c>
      <c r="F11" s="68">
        <v>748</v>
      </c>
      <c r="G11" s="68">
        <v>644760</v>
      </c>
      <c r="H11" s="97">
        <v>115434</v>
      </c>
      <c r="I11" s="97">
        <v>1356532</v>
      </c>
      <c r="J11" s="68">
        <v>1123945</v>
      </c>
      <c r="K11" s="68">
        <v>232587</v>
      </c>
      <c r="L11" s="97">
        <v>475635</v>
      </c>
      <c r="M11" s="68">
        <v>39520</v>
      </c>
      <c r="N11" s="69">
        <v>6896</v>
      </c>
      <c r="O11" s="96">
        <v>0</v>
      </c>
    </row>
    <row r="12" spans="1:15" ht="27" customHeight="1">
      <c r="A12" s="98" t="s">
        <v>18</v>
      </c>
      <c r="B12" s="255">
        <v>7645</v>
      </c>
      <c r="C12" s="250">
        <v>100741</v>
      </c>
      <c r="D12" s="97">
        <v>1187483</v>
      </c>
      <c r="E12" s="68">
        <v>903812</v>
      </c>
      <c r="F12" s="68">
        <v>0</v>
      </c>
      <c r="G12" s="68">
        <v>258554</v>
      </c>
      <c r="H12" s="97">
        <v>25117</v>
      </c>
      <c r="I12" s="97">
        <v>1278195</v>
      </c>
      <c r="J12" s="68">
        <v>1091706</v>
      </c>
      <c r="K12" s="68">
        <v>186489</v>
      </c>
      <c r="L12" s="97">
        <v>847280</v>
      </c>
      <c r="M12" s="68">
        <v>63770</v>
      </c>
      <c r="N12" s="69">
        <v>502</v>
      </c>
      <c r="O12" s="96">
        <v>0</v>
      </c>
    </row>
    <row r="13" spans="1:15" ht="27" customHeight="1">
      <c r="A13" s="98" t="s">
        <v>19</v>
      </c>
      <c r="B13" s="255">
        <v>33643</v>
      </c>
      <c r="C13" s="250">
        <v>7278</v>
      </c>
      <c r="D13" s="97">
        <v>2524519</v>
      </c>
      <c r="E13" s="68">
        <v>1500000</v>
      </c>
      <c r="F13" s="68">
        <v>1000000</v>
      </c>
      <c r="G13" s="68">
        <v>24519</v>
      </c>
      <c r="H13" s="97">
        <v>0</v>
      </c>
      <c r="I13" s="97">
        <v>1769390</v>
      </c>
      <c r="J13" s="68">
        <v>1135227</v>
      </c>
      <c r="K13" s="68">
        <v>634163</v>
      </c>
      <c r="L13" s="97">
        <v>3973820</v>
      </c>
      <c r="M13" s="68">
        <v>85236</v>
      </c>
      <c r="N13" s="69">
        <v>1551</v>
      </c>
      <c r="O13" s="96">
        <v>0</v>
      </c>
    </row>
    <row r="14" spans="1:15" ht="27" customHeight="1">
      <c r="A14" s="98" t="s">
        <v>20</v>
      </c>
      <c r="B14" s="255">
        <v>0</v>
      </c>
      <c r="C14" s="250">
        <v>34044</v>
      </c>
      <c r="D14" s="97">
        <v>1690739</v>
      </c>
      <c r="E14" s="68">
        <v>170000</v>
      </c>
      <c r="F14" s="68">
        <v>335000</v>
      </c>
      <c r="G14" s="68">
        <v>250801</v>
      </c>
      <c r="H14" s="97">
        <v>934938</v>
      </c>
      <c r="I14" s="97">
        <v>345618</v>
      </c>
      <c r="J14" s="68">
        <v>338460</v>
      </c>
      <c r="K14" s="68">
        <v>7158</v>
      </c>
      <c r="L14" s="97">
        <v>470138</v>
      </c>
      <c r="M14" s="68">
        <v>12173</v>
      </c>
      <c r="N14" s="69">
        <v>209</v>
      </c>
      <c r="O14" s="96">
        <v>0</v>
      </c>
    </row>
    <row r="15" spans="1:15" ht="27" customHeight="1">
      <c r="A15" s="98" t="s">
        <v>21</v>
      </c>
      <c r="B15" s="255">
        <v>0</v>
      </c>
      <c r="C15" s="250">
        <v>108331</v>
      </c>
      <c r="D15" s="97">
        <v>823013</v>
      </c>
      <c r="E15" s="68">
        <v>494106</v>
      </c>
      <c r="F15" s="68">
        <v>35000</v>
      </c>
      <c r="G15" s="68">
        <v>274785</v>
      </c>
      <c r="H15" s="97">
        <v>19122</v>
      </c>
      <c r="I15" s="97">
        <v>440141</v>
      </c>
      <c r="J15" s="68">
        <v>418570</v>
      </c>
      <c r="K15" s="68">
        <v>21571</v>
      </c>
      <c r="L15" s="97">
        <v>120401</v>
      </c>
      <c r="M15" s="68">
        <v>8122</v>
      </c>
      <c r="N15" s="69">
        <v>197</v>
      </c>
      <c r="O15" s="96">
        <v>0</v>
      </c>
    </row>
    <row r="16" spans="1:15" ht="27" customHeight="1">
      <c r="A16" s="98" t="s">
        <v>22</v>
      </c>
      <c r="B16" s="255">
        <v>1246</v>
      </c>
      <c r="C16" s="250">
        <v>1933</v>
      </c>
      <c r="D16" s="97">
        <v>761875</v>
      </c>
      <c r="E16" s="68">
        <v>527354</v>
      </c>
      <c r="F16" s="68">
        <v>150000</v>
      </c>
      <c r="G16" s="68">
        <v>13578</v>
      </c>
      <c r="H16" s="97">
        <v>70943</v>
      </c>
      <c r="I16" s="97">
        <v>642748</v>
      </c>
      <c r="J16" s="68">
        <v>492473</v>
      </c>
      <c r="K16" s="68">
        <v>150275</v>
      </c>
      <c r="L16" s="97">
        <v>396811</v>
      </c>
      <c r="M16" s="68">
        <v>24634</v>
      </c>
      <c r="N16" s="69">
        <v>628</v>
      </c>
      <c r="O16" s="96">
        <v>7042</v>
      </c>
    </row>
    <row r="17" spans="1:15" ht="27" customHeight="1">
      <c r="A17" s="98" t="s">
        <v>23</v>
      </c>
      <c r="B17" s="255">
        <v>27842</v>
      </c>
      <c r="C17" s="250">
        <v>62234</v>
      </c>
      <c r="D17" s="97">
        <v>542683</v>
      </c>
      <c r="E17" s="68">
        <v>95811</v>
      </c>
      <c r="F17" s="68">
        <v>33000</v>
      </c>
      <c r="G17" s="68">
        <v>413351</v>
      </c>
      <c r="H17" s="97">
        <v>521</v>
      </c>
      <c r="I17" s="97">
        <v>485708</v>
      </c>
      <c r="J17" s="68">
        <v>480495</v>
      </c>
      <c r="K17" s="68">
        <v>5213</v>
      </c>
      <c r="L17" s="97">
        <v>475633</v>
      </c>
      <c r="M17" s="68">
        <v>13742</v>
      </c>
      <c r="N17" s="69">
        <v>392</v>
      </c>
      <c r="O17" s="96">
        <v>0</v>
      </c>
    </row>
    <row r="18" spans="1:15" ht="27" customHeight="1">
      <c r="A18" s="98" t="s">
        <v>24</v>
      </c>
      <c r="B18" s="255">
        <v>0</v>
      </c>
      <c r="C18" s="250">
        <v>19424</v>
      </c>
      <c r="D18" s="97">
        <v>422215</v>
      </c>
      <c r="E18" s="68">
        <v>300000</v>
      </c>
      <c r="F18" s="68">
        <v>0</v>
      </c>
      <c r="G18" s="68">
        <v>122215</v>
      </c>
      <c r="H18" s="97">
        <v>0</v>
      </c>
      <c r="I18" s="97">
        <v>217095</v>
      </c>
      <c r="J18" s="68">
        <v>157467</v>
      </c>
      <c r="K18" s="68">
        <v>59628</v>
      </c>
      <c r="L18" s="97">
        <v>325493</v>
      </c>
      <c r="M18" s="68">
        <v>5263</v>
      </c>
      <c r="N18" s="69">
        <v>155</v>
      </c>
      <c r="O18" s="96">
        <v>0</v>
      </c>
    </row>
    <row r="19" spans="1:15" ht="27" customHeight="1">
      <c r="A19" s="99" t="s">
        <v>89</v>
      </c>
      <c r="B19" s="256">
        <v>9998</v>
      </c>
      <c r="C19" s="108">
        <v>5034</v>
      </c>
      <c r="D19" s="101">
        <v>1450457</v>
      </c>
      <c r="E19" s="71">
        <v>457665</v>
      </c>
      <c r="F19" s="71">
        <v>0</v>
      </c>
      <c r="G19" s="71">
        <v>887387</v>
      </c>
      <c r="H19" s="97">
        <v>105405</v>
      </c>
      <c r="I19" s="101">
        <v>1717804</v>
      </c>
      <c r="J19" s="71">
        <v>1640964</v>
      </c>
      <c r="K19" s="71">
        <v>76840</v>
      </c>
      <c r="L19" s="101">
        <v>191686</v>
      </c>
      <c r="M19" s="68">
        <v>16255</v>
      </c>
      <c r="N19" s="72">
        <v>298</v>
      </c>
      <c r="O19" s="100">
        <v>0</v>
      </c>
    </row>
    <row r="20" spans="1:15" ht="27" customHeight="1">
      <c r="A20" s="102" t="s">
        <v>90</v>
      </c>
      <c r="B20" s="257">
        <v>143</v>
      </c>
      <c r="C20" s="115">
        <v>9806</v>
      </c>
      <c r="D20" s="104">
        <v>576287</v>
      </c>
      <c r="E20" s="74">
        <v>180354</v>
      </c>
      <c r="F20" s="74">
        <v>302500</v>
      </c>
      <c r="G20" s="74">
        <v>75292</v>
      </c>
      <c r="H20" s="97">
        <v>18141</v>
      </c>
      <c r="I20" s="104">
        <v>775775</v>
      </c>
      <c r="J20" s="74">
        <v>749365</v>
      </c>
      <c r="K20" s="74">
        <v>26410</v>
      </c>
      <c r="L20" s="104">
        <v>614140</v>
      </c>
      <c r="M20" s="68">
        <v>81007</v>
      </c>
      <c r="N20" s="75">
        <v>1229</v>
      </c>
      <c r="O20" s="103">
        <v>0</v>
      </c>
    </row>
    <row r="21" spans="1:15" ht="27" customHeight="1" thickBot="1">
      <c r="A21" s="105" t="s">
        <v>91</v>
      </c>
      <c r="B21" s="262">
        <v>2107</v>
      </c>
      <c r="C21" s="89">
        <v>25448</v>
      </c>
      <c r="D21" s="109">
        <v>1462146</v>
      </c>
      <c r="E21" s="77">
        <v>500000</v>
      </c>
      <c r="F21" s="77">
        <v>0</v>
      </c>
      <c r="G21" s="77">
        <v>541905</v>
      </c>
      <c r="H21" s="108">
        <v>420241</v>
      </c>
      <c r="I21" s="109">
        <v>1453539</v>
      </c>
      <c r="J21" s="77">
        <v>982910</v>
      </c>
      <c r="K21" s="77">
        <v>470629</v>
      </c>
      <c r="L21" s="109">
        <v>650784</v>
      </c>
      <c r="M21" s="72">
        <v>46165</v>
      </c>
      <c r="N21" s="78">
        <v>3293</v>
      </c>
      <c r="O21" s="110">
        <v>1200</v>
      </c>
    </row>
    <row r="22" spans="1:15" ht="27" customHeight="1">
      <c r="A22" s="111" t="s">
        <v>25</v>
      </c>
      <c r="B22" s="259">
        <v>5897</v>
      </c>
      <c r="C22" s="113">
        <v>1750</v>
      </c>
      <c r="D22" s="114">
        <v>51570</v>
      </c>
      <c r="E22" s="80">
        <v>0</v>
      </c>
      <c r="F22" s="80">
        <v>15000</v>
      </c>
      <c r="G22" s="80">
        <v>32558</v>
      </c>
      <c r="H22" s="113">
        <v>4012</v>
      </c>
      <c r="I22" s="114">
        <v>144893</v>
      </c>
      <c r="J22" s="80">
        <v>104798</v>
      </c>
      <c r="K22" s="80">
        <v>40095</v>
      </c>
      <c r="L22" s="114">
        <v>50843</v>
      </c>
      <c r="M22" s="81">
        <v>6000</v>
      </c>
      <c r="N22" s="81">
        <v>525</v>
      </c>
      <c r="O22" s="112">
        <v>0</v>
      </c>
    </row>
    <row r="23" spans="1:15" ht="27" customHeight="1">
      <c r="A23" s="102" t="s">
        <v>26</v>
      </c>
      <c r="B23" s="257">
        <v>0</v>
      </c>
      <c r="C23" s="115">
        <v>365</v>
      </c>
      <c r="D23" s="104">
        <v>349159</v>
      </c>
      <c r="E23" s="74">
        <v>0</v>
      </c>
      <c r="F23" s="74">
        <v>0</v>
      </c>
      <c r="G23" s="74">
        <v>318599</v>
      </c>
      <c r="H23" s="115">
        <v>30560</v>
      </c>
      <c r="I23" s="104">
        <v>771547</v>
      </c>
      <c r="J23" s="74">
        <v>752601</v>
      </c>
      <c r="K23" s="74">
        <v>18946</v>
      </c>
      <c r="L23" s="104">
        <v>239285</v>
      </c>
      <c r="M23" s="75">
        <v>7801</v>
      </c>
      <c r="N23" s="75">
        <v>113</v>
      </c>
      <c r="O23" s="103">
        <v>0</v>
      </c>
    </row>
    <row r="24" spans="1:15" ht="27" customHeight="1">
      <c r="A24" s="102" t="s">
        <v>27</v>
      </c>
      <c r="B24" s="257">
        <v>2742</v>
      </c>
      <c r="C24" s="115">
        <v>3908</v>
      </c>
      <c r="D24" s="104">
        <v>140745</v>
      </c>
      <c r="E24" s="74">
        <v>0</v>
      </c>
      <c r="F24" s="74">
        <v>4000</v>
      </c>
      <c r="G24" s="74">
        <v>100224</v>
      </c>
      <c r="H24" s="104">
        <v>36521</v>
      </c>
      <c r="I24" s="104">
        <v>364973</v>
      </c>
      <c r="J24" s="74">
        <v>260695</v>
      </c>
      <c r="K24" s="74">
        <v>104278</v>
      </c>
      <c r="L24" s="104">
        <v>201058</v>
      </c>
      <c r="M24" s="74">
        <v>10791</v>
      </c>
      <c r="N24" s="75">
        <v>741</v>
      </c>
      <c r="O24" s="103">
        <v>0</v>
      </c>
    </row>
    <row r="25" spans="1:15" ht="27" customHeight="1">
      <c r="A25" s="102" t="s">
        <v>28</v>
      </c>
      <c r="B25" s="257">
        <v>0</v>
      </c>
      <c r="C25" s="115">
        <v>361</v>
      </c>
      <c r="D25" s="104">
        <v>559615</v>
      </c>
      <c r="E25" s="74">
        <v>400000</v>
      </c>
      <c r="F25" s="74">
        <v>0</v>
      </c>
      <c r="G25" s="74">
        <v>149297</v>
      </c>
      <c r="H25" s="104">
        <v>10318</v>
      </c>
      <c r="I25" s="104">
        <v>315647</v>
      </c>
      <c r="J25" s="74">
        <v>253199</v>
      </c>
      <c r="K25" s="74">
        <v>62448</v>
      </c>
      <c r="L25" s="104">
        <v>32554</v>
      </c>
      <c r="M25" s="74">
        <v>582</v>
      </c>
      <c r="N25" s="75">
        <v>366</v>
      </c>
      <c r="O25" s="103">
        <v>0</v>
      </c>
    </row>
    <row r="26" spans="1:15" ht="27" customHeight="1">
      <c r="A26" s="102" t="s">
        <v>29</v>
      </c>
      <c r="B26" s="257">
        <v>94</v>
      </c>
      <c r="C26" s="115">
        <v>50</v>
      </c>
      <c r="D26" s="104">
        <v>137083</v>
      </c>
      <c r="E26" s="74">
        <v>5153</v>
      </c>
      <c r="F26" s="74">
        <v>0</v>
      </c>
      <c r="G26" s="74">
        <v>131930</v>
      </c>
      <c r="H26" s="115">
        <v>0</v>
      </c>
      <c r="I26" s="104">
        <v>163303</v>
      </c>
      <c r="J26" s="74">
        <v>151803</v>
      </c>
      <c r="K26" s="74">
        <v>11500</v>
      </c>
      <c r="L26" s="104">
        <v>173759</v>
      </c>
      <c r="M26" s="75">
        <v>4913</v>
      </c>
      <c r="N26" s="75">
        <v>4</v>
      </c>
      <c r="O26" s="103">
        <v>0</v>
      </c>
    </row>
    <row r="27" spans="1:15" ht="27" customHeight="1">
      <c r="A27" s="102" t="s">
        <v>30</v>
      </c>
      <c r="B27" s="257">
        <v>139</v>
      </c>
      <c r="C27" s="115">
        <v>27734</v>
      </c>
      <c r="D27" s="104">
        <v>314258</v>
      </c>
      <c r="E27" s="74">
        <v>154389</v>
      </c>
      <c r="F27" s="74">
        <v>0</v>
      </c>
      <c r="G27" s="74">
        <v>152010</v>
      </c>
      <c r="H27" s="104">
        <v>7859</v>
      </c>
      <c r="I27" s="104">
        <v>406941</v>
      </c>
      <c r="J27" s="74">
        <v>237014</v>
      </c>
      <c r="K27" s="74">
        <v>169927</v>
      </c>
      <c r="L27" s="104">
        <v>113096</v>
      </c>
      <c r="M27" s="74">
        <v>1799</v>
      </c>
      <c r="N27" s="75">
        <v>1057</v>
      </c>
      <c r="O27" s="103">
        <v>0</v>
      </c>
    </row>
    <row r="28" spans="1:15" ht="27" customHeight="1">
      <c r="A28" s="102" t="s">
        <v>31</v>
      </c>
      <c r="B28" s="257">
        <v>0</v>
      </c>
      <c r="C28" s="115">
        <v>26425</v>
      </c>
      <c r="D28" s="104">
        <v>337669</v>
      </c>
      <c r="E28" s="74">
        <v>150000</v>
      </c>
      <c r="F28" s="74">
        <v>1531</v>
      </c>
      <c r="G28" s="74">
        <v>186138</v>
      </c>
      <c r="H28" s="104">
        <v>0</v>
      </c>
      <c r="I28" s="104">
        <v>822416</v>
      </c>
      <c r="J28" s="74">
        <v>599563</v>
      </c>
      <c r="K28" s="74">
        <v>222853</v>
      </c>
      <c r="L28" s="104">
        <v>93825</v>
      </c>
      <c r="M28" s="74">
        <v>7225</v>
      </c>
      <c r="N28" s="75">
        <v>223</v>
      </c>
      <c r="O28" s="103">
        <v>0</v>
      </c>
    </row>
    <row r="29" spans="1:15" ht="27" customHeight="1">
      <c r="A29" s="102" t="s">
        <v>32</v>
      </c>
      <c r="B29" s="257">
        <v>3148</v>
      </c>
      <c r="C29" s="115">
        <v>3112</v>
      </c>
      <c r="D29" s="104">
        <v>589709</v>
      </c>
      <c r="E29" s="74">
        <v>53317</v>
      </c>
      <c r="F29" s="74">
        <v>0</v>
      </c>
      <c r="G29" s="74">
        <v>532023</v>
      </c>
      <c r="H29" s="115">
        <v>4369</v>
      </c>
      <c r="I29" s="104">
        <v>265352</v>
      </c>
      <c r="J29" s="74">
        <v>140485</v>
      </c>
      <c r="K29" s="74">
        <v>124867</v>
      </c>
      <c r="L29" s="104">
        <v>55396</v>
      </c>
      <c r="M29" s="75">
        <v>3281</v>
      </c>
      <c r="N29" s="75">
        <v>64</v>
      </c>
      <c r="O29" s="103">
        <v>0</v>
      </c>
    </row>
    <row r="30" spans="1:15" ht="27" customHeight="1">
      <c r="A30" s="102" t="s">
        <v>33</v>
      </c>
      <c r="B30" s="257">
        <v>0</v>
      </c>
      <c r="C30" s="115">
        <v>105872</v>
      </c>
      <c r="D30" s="104">
        <v>217864</v>
      </c>
      <c r="E30" s="74">
        <v>120864</v>
      </c>
      <c r="F30" s="74">
        <v>0</v>
      </c>
      <c r="G30" s="74">
        <v>97000</v>
      </c>
      <c r="H30" s="104">
        <v>0</v>
      </c>
      <c r="I30" s="104">
        <v>191245</v>
      </c>
      <c r="J30" s="74">
        <v>90138</v>
      </c>
      <c r="K30" s="74">
        <v>101107</v>
      </c>
      <c r="L30" s="104">
        <v>118992</v>
      </c>
      <c r="M30" s="74">
        <v>6107</v>
      </c>
      <c r="N30" s="75">
        <v>0</v>
      </c>
      <c r="O30" s="103">
        <v>0</v>
      </c>
    </row>
    <row r="31" spans="1:15" ht="27" customHeight="1">
      <c r="A31" s="102" t="s">
        <v>34</v>
      </c>
      <c r="B31" s="257">
        <v>0</v>
      </c>
      <c r="C31" s="115">
        <v>3470</v>
      </c>
      <c r="D31" s="104">
        <v>413214</v>
      </c>
      <c r="E31" s="74">
        <v>297000</v>
      </c>
      <c r="F31" s="74">
        <v>0</v>
      </c>
      <c r="G31" s="74">
        <v>110000</v>
      </c>
      <c r="H31" s="104">
        <v>6214</v>
      </c>
      <c r="I31" s="104">
        <v>216723</v>
      </c>
      <c r="J31" s="74">
        <v>195295</v>
      </c>
      <c r="K31" s="74">
        <v>21428</v>
      </c>
      <c r="L31" s="104">
        <v>73155</v>
      </c>
      <c r="M31" s="74">
        <v>1217</v>
      </c>
      <c r="N31" s="75">
        <v>36</v>
      </c>
      <c r="O31" s="103">
        <v>0</v>
      </c>
    </row>
    <row r="32" spans="1:15" ht="27" customHeight="1">
      <c r="A32" s="102" t="s">
        <v>100</v>
      </c>
      <c r="B32" s="257">
        <v>0</v>
      </c>
      <c r="C32" s="115">
        <v>66018</v>
      </c>
      <c r="D32" s="104">
        <v>67471</v>
      </c>
      <c r="E32" s="74">
        <v>0</v>
      </c>
      <c r="F32" s="74">
        <v>0</v>
      </c>
      <c r="G32" s="74">
        <v>38241</v>
      </c>
      <c r="H32" s="104">
        <v>29230</v>
      </c>
      <c r="I32" s="104">
        <v>290975</v>
      </c>
      <c r="J32" s="74">
        <v>273194</v>
      </c>
      <c r="K32" s="74">
        <v>17781</v>
      </c>
      <c r="L32" s="104">
        <v>85500</v>
      </c>
      <c r="M32" s="74">
        <v>2504</v>
      </c>
      <c r="N32" s="75">
        <v>272</v>
      </c>
      <c r="O32" s="103">
        <v>0</v>
      </c>
    </row>
    <row r="33" spans="1:15" ht="27" customHeight="1">
      <c r="A33" s="102" t="s">
        <v>101</v>
      </c>
      <c r="B33" s="257">
        <v>2844</v>
      </c>
      <c r="C33" s="115">
        <v>39982</v>
      </c>
      <c r="D33" s="104">
        <v>270931</v>
      </c>
      <c r="E33" s="74">
        <v>15880</v>
      </c>
      <c r="F33" s="74">
        <v>19457</v>
      </c>
      <c r="G33" s="74">
        <v>213164</v>
      </c>
      <c r="H33" s="115">
        <v>22430</v>
      </c>
      <c r="I33" s="104">
        <v>391217</v>
      </c>
      <c r="J33" s="74">
        <v>366655</v>
      </c>
      <c r="K33" s="74">
        <v>24562</v>
      </c>
      <c r="L33" s="104">
        <v>96464</v>
      </c>
      <c r="M33" s="75">
        <v>6961</v>
      </c>
      <c r="N33" s="75">
        <v>143</v>
      </c>
      <c r="O33" s="103">
        <v>0</v>
      </c>
    </row>
    <row r="34" spans="1:15" ht="27" customHeight="1">
      <c r="A34" s="102" t="s">
        <v>102</v>
      </c>
      <c r="B34" s="257">
        <v>0</v>
      </c>
      <c r="C34" s="115">
        <v>2210</v>
      </c>
      <c r="D34" s="104">
        <v>151016</v>
      </c>
      <c r="E34" s="74">
        <v>77262</v>
      </c>
      <c r="F34" s="74">
        <v>0</v>
      </c>
      <c r="G34" s="74">
        <v>73753</v>
      </c>
      <c r="H34" s="115">
        <v>1</v>
      </c>
      <c r="I34" s="104">
        <v>478842</v>
      </c>
      <c r="J34" s="74">
        <v>444919</v>
      </c>
      <c r="K34" s="74">
        <v>33923</v>
      </c>
      <c r="L34" s="104">
        <v>193410</v>
      </c>
      <c r="M34" s="75">
        <v>24731</v>
      </c>
      <c r="N34" s="75">
        <v>2</v>
      </c>
      <c r="O34" s="103">
        <v>0</v>
      </c>
    </row>
    <row r="35" spans="1:15" ht="27" customHeight="1">
      <c r="A35" s="102" t="s">
        <v>35</v>
      </c>
      <c r="B35" s="257">
        <v>0</v>
      </c>
      <c r="C35" s="115">
        <v>914</v>
      </c>
      <c r="D35" s="104">
        <v>82639</v>
      </c>
      <c r="E35" s="74">
        <v>0</v>
      </c>
      <c r="F35" s="74">
        <v>0</v>
      </c>
      <c r="G35" s="74">
        <v>82639</v>
      </c>
      <c r="H35" s="104">
        <v>0</v>
      </c>
      <c r="I35" s="104">
        <v>160992</v>
      </c>
      <c r="J35" s="74">
        <v>136213</v>
      </c>
      <c r="K35" s="74">
        <v>24779</v>
      </c>
      <c r="L35" s="104">
        <v>121597</v>
      </c>
      <c r="M35" s="74">
        <v>2779</v>
      </c>
      <c r="N35" s="75">
        <v>11</v>
      </c>
      <c r="O35" s="103">
        <v>0</v>
      </c>
    </row>
    <row r="36" spans="1:15" ht="27" customHeight="1" thickBot="1">
      <c r="A36" s="116" t="s">
        <v>36</v>
      </c>
      <c r="B36" s="260">
        <v>200</v>
      </c>
      <c r="C36" s="251">
        <v>300</v>
      </c>
      <c r="D36" s="118">
        <v>522795</v>
      </c>
      <c r="E36" s="83">
        <v>355156</v>
      </c>
      <c r="F36" s="83">
        <v>0</v>
      </c>
      <c r="G36" s="83">
        <v>0</v>
      </c>
      <c r="H36" s="118">
        <v>167639</v>
      </c>
      <c r="I36" s="118">
        <v>178196</v>
      </c>
      <c r="J36" s="83">
        <v>136733</v>
      </c>
      <c r="K36" s="83">
        <v>41463</v>
      </c>
      <c r="L36" s="118">
        <v>296596</v>
      </c>
      <c r="M36" s="83">
        <v>333</v>
      </c>
      <c r="N36" s="84">
        <v>598</v>
      </c>
      <c r="O36" s="117">
        <v>0</v>
      </c>
    </row>
    <row r="37" spans="1:15" ht="27" customHeight="1" thickBot="1">
      <c r="A37" s="119" t="s">
        <v>37</v>
      </c>
      <c r="B37" s="87">
        <f>SUM(B8:B21)</f>
        <v>105176</v>
      </c>
      <c r="C37" s="87">
        <f aca="true" t="shared" si="0" ref="C37:O37">SUM(C8:C21)</f>
        <v>536650</v>
      </c>
      <c r="D37" s="86">
        <f t="shared" si="0"/>
        <v>17017085</v>
      </c>
      <c r="E37" s="86">
        <f t="shared" si="0"/>
        <v>6785095</v>
      </c>
      <c r="F37" s="86">
        <f t="shared" si="0"/>
        <v>2246248</v>
      </c>
      <c r="G37" s="86">
        <f t="shared" si="0"/>
        <v>5727952</v>
      </c>
      <c r="H37" s="86">
        <f t="shared" si="0"/>
        <v>2257790</v>
      </c>
      <c r="I37" s="86">
        <f t="shared" si="0"/>
        <v>16763810</v>
      </c>
      <c r="J37" s="86">
        <f t="shared" si="0"/>
        <v>13777095</v>
      </c>
      <c r="K37" s="86">
        <f t="shared" si="0"/>
        <v>2986715</v>
      </c>
      <c r="L37" s="86">
        <f t="shared" si="0"/>
        <v>15437694</v>
      </c>
      <c r="M37" s="86">
        <f t="shared" si="0"/>
        <v>747069</v>
      </c>
      <c r="N37" s="87">
        <f t="shared" si="0"/>
        <v>41003</v>
      </c>
      <c r="O37" s="120">
        <f t="shared" si="0"/>
        <v>45612</v>
      </c>
    </row>
    <row r="38" spans="1:15" ht="27" customHeight="1" thickBot="1">
      <c r="A38" s="44" t="s">
        <v>105</v>
      </c>
      <c r="B38" s="89">
        <f>SUM(B22:B36)</f>
        <v>15064</v>
      </c>
      <c r="C38" s="89">
        <f aca="true" t="shared" si="1" ref="C38:O38">SUM(C22:C36)</f>
        <v>282471</v>
      </c>
      <c r="D38" s="88">
        <f t="shared" si="1"/>
        <v>4205738</v>
      </c>
      <c r="E38" s="88">
        <f t="shared" si="1"/>
        <v>1629021</v>
      </c>
      <c r="F38" s="88">
        <f t="shared" si="1"/>
        <v>39988</v>
      </c>
      <c r="G38" s="88">
        <f t="shared" si="1"/>
        <v>2217576</v>
      </c>
      <c r="H38" s="88">
        <f t="shared" si="1"/>
        <v>319153</v>
      </c>
      <c r="I38" s="88">
        <f t="shared" si="1"/>
        <v>5163262</v>
      </c>
      <c r="J38" s="88">
        <f t="shared" si="1"/>
        <v>4143305</v>
      </c>
      <c r="K38" s="88">
        <f t="shared" si="1"/>
        <v>1019957</v>
      </c>
      <c r="L38" s="88">
        <f t="shared" si="1"/>
        <v>1945530</v>
      </c>
      <c r="M38" s="88">
        <f t="shared" si="1"/>
        <v>87024</v>
      </c>
      <c r="N38" s="89">
        <f t="shared" si="1"/>
        <v>4155</v>
      </c>
      <c r="O38" s="107">
        <f t="shared" si="1"/>
        <v>0</v>
      </c>
    </row>
    <row r="39" spans="1:15" ht="27" customHeight="1" thickBot="1">
      <c r="A39" s="121" t="s">
        <v>38</v>
      </c>
      <c r="B39" s="89">
        <f>SUM(B8:B36)</f>
        <v>120240</v>
      </c>
      <c r="C39" s="89">
        <f aca="true" t="shared" si="2" ref="C39:O39">SUM(C8:C36)</f>
        <v>819121</v>
      </c>
      <c r="D39" s="88">
        <f t="shared" si="2"/>
        <v>21222823</v>
      </c>
      <c r="E39" s="88">
        <f t="shared" si="2"/>
        <v>8414116</v>
      </c>
      <c r="F39" s="88">
        <f t="shared" si="2"/>
        <v>2286236</v>
      </c>
      <c r="G39" s="88">
        <f t="shared" si="2"/>
        <v>7945528</v>
      </c>
      <c r="H39" s="88">
        <f t="shared" si="2"/>
        <v>2576943</v>
      </c>
      <c r="I39" s="88">
        <f t="shared" si="2"/>
        <v>21927072</v>
      </c>
      <c r="J39" s="88">
        <f t="shared" si="2"/>
        <v>17920400</v>
      </c>
      <c r="K39" s="88">
        <f t="shared" si="2"/>
        <v>4006672</v>
      </c>
      <c r="L39" s="88">
        <f t="shared" si="2"/>
        <v>17383224</v>
      </c>
      <c r="M39" s="88">
        <f t="shared" si="2"/>
        <v>834093</v>
      </c>
      <c r="N39" s="89">
        <f t="shared" si="2"/>
        <v>45158</v>
      </c>
      <c r="O39" s="107">
        <f t="shared" si="2"/>
        <v>45612</v>
      </c>
    </row>
  </sheetData>
  <sheetProtection/>
  <printOptions/>
  <pageMargins left="0.4724409448818898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&amp;L&amp;24３　歳入の状況（５）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="60" zoomScaleNormal="60" zoomScalePageLayoutView="0" workbookViewId="0" topLeftCell="A1">
      <pane xSplit="1" ySplit="7" topLeftCell="B8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A2" sqref="A2"/>
    </sheetView>
  </sheetViews>
  <sheetFormatPr defaultColWidth="14.66015625" defaultRowHeight="24" customHeight="1"/>
  <cols>
    <col min="1" max="2" width="14.66015625" style="12" customWidth="1"/>
    <col min="3" max="3" width="14.66015625" style="90" customWidth="1"/>
    <col min="4" max="16384" width="14.66015625" style="12" customWidth="1"/>
  </cols>
  <sheetData>
    <row r="1" spans="1:10" ht="27" customHeight="1">
      <c r="A1" s="11" t="s">
        <v>81</v>
      </c>
      <c r="B1" s="11"/>
      <c r="C1" s="143"/>
      <c r="D1" s="11"/>
      <c r="E1" s="11"/>
      <c r="F1" s="11"/>
      <c r="G1" s="11"/>
      <c r="H1" s="11"/>
      <c r="I1" s="11"/>
      <c r="J1" s="143" t="s">
        <v>159</v>
      </c>
    </row>
    <row r="2" spans="1:10" ht="27" customHeight="1" thickBot="1">
      <c r="A2" s="13"/>
      <c r="B2" s="13"/>
      <c r="C2" s="14"/>
      <c r="D2" s="13"/>
      <c r="E2" s="13"/>
      <c r="F2" s="13"/>
      <c r="G2" s="13"/>
      <c r="H2" s="13"/>
      <c r="I2" s="13"/>
      <c r="J2" s="14" t="s">
        <v>1</v>
      </c>
    </row>
    <row r="3" spans="1:11" ht="27" customHeight="1">
      <c r="A3" s="15"/>
      <c r="B3" s="268" t="s">
        <v>132</v>
      </c>
      <c r="C3" s="269"/>
      <c r="D3" s="269"/>
      <c r="E3" s="269"/>
      <c r="F3" s="270"/>
      <c r="G3" s="2"/>
      <c r="H3" s="24"/>
      <c r="I3" s="18"/>
      <c r="J3" s="63"/>
      <c r="K3" s="19"/>
    </row>
    <row r="4" spans="1:11" ht="27" customHeight="1">
      <c r="A4" s="20"/>
      <c r="B4" s="16"/>
      <c r="C4" s="64"/>
      <c r="D4" s="23"/>
      <c r="E4" s="2"/>
      <c r="F4" s="65"/>
      <c r="G4" s="2"/>
      <c r="H4" s="7" t="s">
        <v>85</v>
      </c>
      <c r="I4" s="7" t="s">
        <v>85</v>
      </c>
      <c r="J4" s="63"/>
      <c r="K4" s="19"/>
    </row>
    <row r="5" spans="1:11" ht="27" customHeight="1">
      <c r="A5" s="22" t="s">
        <v>113</v>
      </c>
      <c r="B5" s="3" t="s">
        <v>77</v>
      </c>
      <c r="C5" s="1" t="s">
        <v>78</v>
      </c>
      <c r="D5" s="1" t="s">
        <v>82</v>
      </c>
      <c r="E5" s="3" t="s">
        <v>83</v>
      </c>
      <c r="F5" s="2" t="s">
        <v>137</v>
      </c>
      <c r="G5" s="3" t="s">
        <v>84</v>
      </c>
      <c r="H5" s="1" t="s">
        <v>133</v>
      </c>
      <c r="I5" s="1" t="s">
        <v>88</v>
      </c>
      <c r="J5" s="25" t="s">
        <v>86</v>
      </c>
      <c r="K5" s="19"/>
    </row>
    <row r="6" spans="1:11" ht="27" customHeight="1">
      <c r="A6" s="20"/>
      <c r="B6" s="3" t="s">
        <v>80</v>
      </c>
      <c r="C6" s="1" t="s">
        <v>65</v>
      </c>
      <c r="D6" s="1" t="s">
        <v>65</v>
      </c>
      <c r="E6" s="2"/>
      <c r="F6" s="66" t="s">
        <v>87</v>
      </c>
      <c r="G6" s="2"/>
      <c r="H6" s="238" t="s">
        <v>134</v>
      </c>
      <c r="I6" s="21"/>
      <c r="J6" s="63"/>
      <c r="K6" s="19"/>
    </row>
    <row r="7" spans="1:11" ht="27" customHeight="1" thickBot="1">
      <c r="A7" s="26"/>
      <c r="B7" s="27"/>
      <c r="C7" s="28"/>
      <c r="D7" s="8"/>
      <c r="E7" s="4"/>
      <c r="F7" s="29" t="s">
        <v>122</v>
      </c>
      <c r="G7" s="4"/>
      <c r="H7" s="147"/>
      <c r="I7" s="28"/>
      <c r="J7" s="30"/>
      <c r="K7" s="19"/>
    </row>
    <row r="8" spans="1:11" ht="27" customHeight="1">
      <c r="A8" s="31" t="s">
        <v>14</v>
      </c>
      <c r="B8" s="261">
        <v>159563</v>
      </c>
      <c r="C8" s="69">
        <v>459</v>
      </c>
      <c r="D8" s="70">
        <v>0</v>
      </c>
      <c r="E8" s="34">
        <v>920058</v>
      </c>
      <c r="F8" s="34">
        <v>0</v>
      </c>
      <c r="G8" s="34">
        <v>12212000</v>
      </c>
      <c r="H8" s="70">
        <v>5342800</v>
      </c>
      <c r="I8" s="33">
        <v>0</v>
      </c>
      <c r="J8" s="35">
        <v>111549745</v>
      </c>
      <c r="K8" s="19"/>
    </row>
    <row r="9" spans="1:11" ht="27" customHeight="1">
      <c r="A9" s="31" t="s">
        <v>15</v>
      </c>
      <c r="B9" s="261">
        <v>2591626</v>
      </c>
      <c r="C9" s="69">
        <v>0</v>
      </c>
      <c r="D9" s="70">
        <v>100000</v>
      </c>
      <c r="E9" s="34">
        <v>2196589</v>
      </c>
      <c r="F9" s="34">
        <v>0</v>
      </c>
      <c r="G9" s="34">
        <v>6808400</v>
      </c>
      <c r="H9" s="70">
        <v>691900</v>
      </c>
      <c r="I9" s="33">
        <v>0</v>
      </c>
      <c r="J9" s="35">
        <v>111506209</v>
      </c>
      <c r="K9" s="19"/>
    </row>
    <row r="10" spans="1:11" ht="27" customHeight="1">
      <c r="A10" s="31" t="s">
        <v>16</v>
      </c>
      <c r="B10" s="261">
        <v>17861</v>
      </c>
      <c r="C10" s="69">
        <v>15806</v>
      </c>
      <c r="D10" s="70">
        <v>0</v>
      </c>
      <c r="E10" s="34">
        <v>479706</v>
      </c>
      <c r="F10" s="34">
        <v>0</v>
      </c>
      <c r="G10" s="34">
        <v>4653300</v>
      </c>
      <c r="H10" s="70">
        <v>2270000</v>
      </c>
      <c r="I10" s="33">
        <v>0</v>
      </c>
      <c r="J10" s="35">
        <v>47898393</v>
      </c>
      <c r="K10" s="19"/>
    </row>
    <row r="11" spans="1:11" ht="27" customHeight="1">
      <c r="A11" s="31" t="s">
        <v>17</v>
      </c>
      <c r="B11" s="261">
        <v>29059</v>
      </c>
      <c r="C11" s="69">
        <v>2229</v>
      </c>
      <c r="D11" s="70">
        <v>0</v>
      </c>
      <c r="E11" s="34">
        <v>397931</v>
      </c>
      <c r="F11" s="34">
        <v>1296</v>
      </c>
      <c r="G11" s="34">
        <v>6110000</v>
      </c>
      <c r="H11" s="70">
        <v>1000000</v>
      </c>
      <c r="I11" s="33">
        <v>0</v>
      </c>
      <c r="J11" s="35">
        <v>66724306</v>
      </c>
      <c r="K11" s="19"/>
    </row>
    <row r="12" spans="1:11" ht="27" customHeight="1">
      <c r="A12" s="31" t="s">
        <v>18</v>
      </c>
      <c r="B12" s="261">
        <v>321353</v>
      </c>
      <c r="C12" s="69">
        <v>1600</v>
      </c>
      <c r="D12" s="70">
        <v>0</v>
      </c>
      <c r="E12" s="34">
        <v>460055</v>
      </c>
      <c r="F12" s="34">
        <v>0</v>
      </c>
      <c r="G12" s="34">
        <v>5327600</v>
      </c>
      <c r="H12" s="70">
        <v>3000000</v>
      </c>
      <c r="I12" s="33">
        <v>0</v>
      </c>
      <c r="J12" s="35">
        <v>49380697</v>
      </c>
      <c r="K12" s="19"/>
    </row>
    <row r="13" spans="1:11" ht="27" customHeight="1">
      <c r="A13" s="31" t="s">
        <v>19</v>
      </c>
      <c r="B13" s="261">
        <v>2822270</v>
      </c>
      <c r="C13" s="69">
        <v>64987</v>
      </c>
      <c r="D13" s="70">
        <v>0</v>
      </c>
      <c r="E13" s="34">
        <v>999776</v>
      </c>
      <c r="F13" s="34">
        <v>0</v>
      </c>
      <c r="G13" s="34">
        <v>3960300</v>
      </c>
      <c r="H13" s="70">
        <v>2100000</v>
      </c>
      <c r="I13" s="33">
        <v>0</v>
      </c>
      <c r="J13" s="35">
        <v>64428455</v>
      </c>
      <c r="K13" s="19"/>
    </row>
    <row r="14" spans="1:11" ht="27" customHeight="1">
      <c r="A14" s="31" t="s">
        <v>20</v>
      </c>
      <c r="B14" s="261">
        <v>87579</v>
      </c>
      <c r="C14" s="69">
        <v>0</v>
      </c>
      <c r="D14" s="70">
        <v>0</v>
      </c>
      <c r="E14" s="34">
        <v>370177</v>
      </c>
      <c r="F14" s="34">
        <v>0</v>
      </c>
      <c r="G14" s="34">
        <v>3566400</v>
      </c>
      <c r="H14" s="70">
        <v>1490800</v>
      </c>
      <c r="I14" s="33">
        <v>0</v>
      </c>
      <c r="J14" s="35">
        <v>27487475</v>
      </c>
      <c r="K14" s="19"/>
    </row>
    <row r="15" spans="1:11" ht="27" customHeight="1">
      <c r="A15" s="31" t="s">
        <v>21</v>
      </c>
      <c r="B15" s="261">
        <v>17514</v>
      </c>
      <c r="C15" s="69">
        <v>30856</v>
      </c>
      <c r="D15" s="70">
        <v>0</v>
      </c>
      <c r="E15" s="34">
        <v>63712</v>
      </c>
      <c r="F15" s="34">
        <v>0</v>
      </c>
      <c r="G15" s="34">
        <v>1310600</v>
      </c>
      <c r="H15" s="70">
        <v>371500</v>
      </c>
      <c r="I15" s="33">
        <v>0</v>
      </c>
      <c r="J15" s="35">
        <v>11071974</v>
      </c>
      <c r="K15" s="19"/>
    </row>
    <row r="16" spans="1:11" ht="27" customHeight="1">
      <c r="A16" s="31" t="s">
        <v>22</v>
      </c>
      <c r="B16" s="261">
        <v>34418</v>
      </c>
      <c r="C16" s="69">
        <v>0</v>
      </c>
      <c r="D16" s="70">
        <v>0</v>
      </c>
      <c r="E16" s="34">
        <v>330089</v>
      </c>
      <c r="F16" s="34">
        <v>0</v>
      </c>
      <c r="G16" s="34">
        <v>1947800</v>
      </c>
      <c r="H16" s="70">
        <v>758600</v>
      </c>
      <c r="I16" s="33">
        <v>0</v>
      </c>
      <c r="J16" s="35">
        <v>21085083</v>
      </c>
      <c r="K16" s="19"/>
    </row>
    <row r="17" spans="1:11" ht="27" customHeight="1">
      <c r="A17" s="31" t="s">
        <v>23</v>
      </c>
      <c r="B17" s="261">
        <v>32166</v>
      </c>
      <c r="C17" s="69">
        <v>0</v>
      </c>
      <c r="D17" s="70">
        <v>0</v>
      </c>
      <c r="E17" s="34">
        <v>429333</v>
      </c>
      <c r="F17" s="34">
        <v>0</v>
      </c>
      <c r="G17" s="34">
        <v>1234700</v>
      </c>
      <c r="H17" s="70">
        <v>449500</v>
      </c>
      <c r="I17" s="33">
        <v>0</v>
      </c>
      <c r="J17" s="35">
        <v>11633086</v>
      </c>
      <c r="K17" s="19"/>
    </row>
    <row r="18" spans="1:11" ht="27" customHeight="1">
      <c r="A18" s="31" t="s">
        <v>24</v>
      </c>
      <c r="B18" s="261">
        <v>88968</v>
      </c>
      <c r="C18" s="69">
        <v>0</v>
      </c>
      <c r="D18" s="70">
        <v>0</v>
      </c>
      <c r="E18" s="34">
        <v>231107</v>
      </c>
      <c r="F18" s="34">
        <v>0</v>
      </c>
      <c r="G18" s="34">
        <v>1313300</v>
      </c>
      <c r="H18" s="70">
        <v>0</v>
      </c>
      <c r="I18" s="33">
        <v>0</v>
      </c>
      <c r="J18" s="35">
        <v>13616266</v>
      </c>
      <c r="K18" s="19"/>
    </row>
    <row r="19" spans="1:11" ht="27" customHeight="1">
      <c r="A19" s="36" t="s">
        <v>89</v>
      </c>
      <c r="B19" s="263">
        <v>9376</v>
      </c>
      <c r="C19" s="72">
        <v>6732</v>
      </c>
      <c r="D19" s="73">
        <v>0</v>
      </c>
      <c r="E19" s="38">
        <v>159025</v>
      </c>
      <c r="F19" s="38">
        <v>0</v>
      </c>
      <c r="G19" s="38">
        <v>1958878</v>
      </c>
      <c r="H19" s="73">
        <v>1322178</v>
      </c>
      <c r="I19" s="37">
        <v>0</v>
      </c>
      <c r="J19" s="39">
        <v>23517065</v>
      </c>
      <c r="K19" s="19"/>
    </row>
    <row r="20" spans="1:11" ht="27" customHeight="1">
      <c r="A20" s="40" t="s">
        <v>90</v>
      </c>
      <c r="B20" s="264">
        <v>38099</v>
      </c>
      <c r="C20" s="75">
        <v>0</v>
      </c>
      <c r="D20" s="76">
        <v>0</v>
      </c>
      <c r="E20" s="42">
        <v>493805</v>
      </c>
      <c r="F20" s="42">
        <v>0</v>
      </c>
      <c r="G20" s="42">
        <v>2660500</v>
      </c>
      <c r="H20" s="76">
        <v>1121200</v>
      </c>
      <c r="I20" s="41">
        <v>0</v>
      </c>
      <c r="J20" s="43">
        <v>25431106</v>
      </c>
      <c r="K20" s="19"/>
    </row>
    <row r="21" spans="1:11" ht="27" customHeight="1" thickBot="1">
      <c r="A21" s="44" t="s">
        <v>91</v>
      </c>
      <c r="B21" s="265">
        <v>109663</v>
      </c>
      <c r="C21" s="78">
        <v>12984</v>
      </c>
      <c r="D21" s="79">
        <v>0</v>
      </c>
      <c r="E21" s="47">
        <v>477479</v>
      </c>
      <c r="F21" s="47">
        <v>0</v>
      </c>
      <c r="G21" s="47">
        <v>5205100</v>
      </c>
      <c r="H21" s="79">
        <v>2258700</v>
      </c>
      <c r="I21" s="46">
        <v>0</v>
      </c>
      <c r="J21" s="48">
        <v>47024983</v>
      </c>
      <c r="K21" s="19"/>
    </row>
    <row r="22" spans="1:11" ht="27" customHeight="1">
      <c r="A22" s="49" t="s">
        <v>25</v>
      </c>
      <c r="B22" s="266">
        <v>4120</v>
      </c>
      <c r="C22" s="81">
        <v>21919</v>
      </c>
      <c r="D22" s="82">
        <v>0</v>
      </c>
      <c r="E22" s="51">
        <v>18279</v>
      </c>
      <c r="F22" s="51">
        <v>0</v>
      </c>
      <c r="G22" s="51">
        <v>156500</v>
      </c>
      <c r="H22" s="82">
        <v>152000</v>
      </c>
      <c r="I22" s="50">
        <v>0</v>
      </c>
      <c r="J22" s="52">
        <v>2799703</v>
      </c>
      <c r="K22" s="19"/>
    </row>
    <row r="23" spans="1:11" ht="27" customHeight="1">
      <c r="A23" s="40" t="s">
        <v>26</v>
      </c>
      <c r="B23" s="264">
        <v>0</v>
      </c>
      <c r="C23" s="75">
        <v>0</v>
      </c>
      <c r="D23" s="76">
        <v>0</v>
      </c>
      <c r="E23" s="42">
        <v>231371</v>
      </c>
      <c r="F23" s="42">
        <v>0</v>
      </c>
      <c r="G23" s="42">
        <v>420000</v>
      </c>
      <c r="H23" s="76">
        <v>370000</v>
      </c>
      <c r="I23" s="41">
        <v>0</v>
      </c>
      <c r="J23" s="43">
        <v>8460395</v>
      </c>
      <c r="K23" s="19"/>
    </row>
    <row r="24" spans="1:11" ht="27" customHeight="1">
      <c r="A24" s="40" t="s">
        <v>27</v>
      </c>
      <c r="B24" s="264">
        <v>16664</v>
      </c>
      <c r="C24" s="75">
        <v>0</v>
      </c>
      <c r="D24" s="76">
        <v>0</v>
      </c>
      <c r="E24" s="42">
        <v>172862</v>
      </c>
      <c r="F24" s="42">
        <v>0</v>
      </c>
      <c r="G24" s="42">
        <v>937900</v>
      </c>
      <c r="H24" s="76">
        <v>600000</v>
      </c>
      <c r="I24" s="41">
        <v>0</v>
      </c>
      <c r="J24" s="43">
        <v>11499959</v>
      </c>
      <c r="K24" s="19"/>
    </row>
    <row r="25" spans="1:11" ht="27" customHeight="1">
      <c r="A25" s="40" t="s">
        <v>28</v>
      </c>
      <c r="B25" s="264">
        <v>480</v>
      </c>
      <c r="C25" s="75">
        <v>2558</v>
      </c>
      <c r="D25" s="76">
        <v>0</v>
      </c>
      <c r="E25" s="42">
        <v>28568</v>
      </c>
      <c r="F25" s="42">
        <v>0</v>
      </c>
      <c r="G25" s="42">
        <v>685000</v>
      </c>
      <c r="H25" s="76">
        <v>303000</v>
      </c>
      <c r="I25" s="41">
        <v>0</v>
      </c>
      <c r="J25" s="43">
        <v>4924746</v>
      </c>
      <c r="K25" s="19"/>
    </row>
    <row r="26" spans="1:11" ht="27" customHeight="1">
      <c r="A26" s="40" t="s">
        <v>29</v>
      </c>
      <c r="B26" s="264">
        <v>5056</v>
      </c>
      <c r="C26" s="75">
        <v>0</v>
      </c>
      <c r="D26" s="76">
        <v>0</v>
      </c>
      <c r="E26" s="42">
        <v>163786</v>
      </c>
      <c r="F26" s="42">
        <v>0</v>
      </c>
      <c r="G26" s="42">
        <v>81800</v>
      </c>
      <c r="H26" s="76">
        <v>0</v>
      </c>
      <c r="I26" s="41">
        <v>0</v>
      </c>
      <c r="J26" s="43">
        <v>6748148</v>
      </c>
      <c r="K26" s="19"/>
    </row>
    <row r="27" spans="1:11" ht="27" customHeight="1">
      <c r="A27" s="40" t="s">
        <v>30</v>
      </c>
      <c r="B27" s="264">
        <v>24695</v>
      </c>
      <c r="C27" s="75">
        <v>0</v>
      </c>
      <c r="D27" s="76">
        <v>0</v>
      </c>
      <c r="E27" s="42">
        <v>85545</v>
      </c>
      <c r="F27" s="42">
        <v>0</v>
      </c>
      <c r="G27" s="42">
        <v>203690</v>
      </c>
      <c r="H27" s="76">
        <v>203690</v>
      </c>
      <c r="I27" s="41">
        <v>0</v>
      </c>
      <c r="J27" s="43">
        <v>7438869</v>
      </c>
      <c r="K27" s="19"/>
    </row>
    <row r="28" spans="1:11" ht="27" customHeight="1">
      <c r="A28" s="40" t="s">
        <v>31</v>
      </c>
      <c r="B28" s="264">
        <v>16864</v>
      </c>
      <c r="C28" s="75">
        <v>14750</v>
      </c>
      <c r="D28" s="76">
        <v>0</v>
      </c>
      <c r="E28" s="42">
        <v>54763</v>
      </c>
      <c r="F28" s="42">
        <v>0</v>
      </c>
      <c r="G28" s="42">
        <v>776100</v>
      </c>
      <c r="H28" s="76">
        <v>387700</v>
      </c>
      <c r="I28" s="41">
        <v>0</v>
      </c>
      <c r="J28" s="43">
        <v>9366518</v>
      </c>
      <c r="K28" s="19"/>
    </row>
    <row r="29" spans="1:11" ht="27" customHeight="1">
      <c r="A29" s="40" t="s">
        <v>32</v>
      </c>
      <c r="B29" s="264">
        <v>4173</v>
      </c>
      <c r="C29" s="75">
        <v>4422</v>
      </c>
      <c r="D29" s="76">
        <v>0</v>
      </c>
      <c r="E29" s="42">
        <v>43456</v>
      </c>
      <c r="F29" s="42">
        <v>0</v>
      </c>
      <c r="G29" s="42">
        <v>1287000</v>
      </c>
      <c r="H29" s="76">
        <v>259400</v>
      </c>
      <c r="I29" s="41">
        <v>0</v>
      </c>
      <c r="J29" s="43">
        <v>9718856</v>
      </c>
      <c r="K29" s="19"/>
    </row>
    <row r="30" spans="1:11" ht="27" customHeight="1">
      <c r="A30" s="40" t="s">
        <v>33</v>
      </c>
      <c r="B30" s="264">
        <v>26858</v>
      </c>
      <c r="C30" s="75">
        <v>3150</v>
      </c>
      <c r="D30" s="76">
        <v>0</v>
      </c>
      <c r="E30" s="42">
        <v>82877</v>
      </c>
      <c r="F30" s="42">
        <v>0</v>
      </c>
      <c r="G30" s="42">
        <v>429600</v>
      </c>
      <c r="H30" s="76">
        <v>312000</v>
      </c>
      <c r="I30" s="41">
        <v>0</v>
      </c>
      <c r="J30" s="43">
        <v>5841562</v>
      </c>
      <c r="K30" s="19"/>
    </row>
    <row r="31" spans="1:11" ht="27" customHeight="1">
      <c r="A31" s="40" t="s">
        <v>34</v>
      </c>
      <c r="B31" s="264">
        <v>935</v>
      </c>
      <c r="C31" s="75">
        <v>0</v>
      </c>
      <c r="D31" s="76">
        <v>0</v>
      </c>
      <c r="E31" s="42">
        <v>70967</v>
      </c>
      <c r="F31" s="42">
        <v>0</v>
      </c>
      <c r="G31" s="42">
        <v>198500</v>
      </c>
      <c r="H31" s="76">
        <v>143800</v>
      </c>
      <c r="I31" s="41">
        <v>0</v>
      </c>
      <c r="J31" s="43">
        <v>4044246</v>
      </c>
      <c r="K31" s="19"/>
    </row>
    <row r="32" spans="1:11" ht="27" customHeight="1">
      <c r="A32" s="40" t="s">
        <v>100</v>
      </c>
      <c r="B32" s="264">
        <v>5330</v>
      </c>
      <c r="C32" s="75">
        <v>10775</v>
      </c>
      <c r="D32" s="76">
        <v>0</v>
      </c>
      <c r="E32" s="42">
        <v>66619</v>
      </c>
      <c r="F32" s="42">
        <v>0</v>
      </c>
      <c r="G32" s="42">
        <v>1510000</v>
      </c>
      <c r="H32" s="76">
        <v>247000</v>
      </c>
      <c r="I32" s="41">
        <v>0</v>
      </c>
      <c r="J32" s="43">
        <v>7958708</v>
      </c>
      <c r="K32" s="19"/>
    </row>
    <row r="33" spans="1:11" ht="27" customHeight="1">
      <c r="A33" s="40" t="s">
        <v>101</v>
      </c>
      <c r="B33" s="264">
        <v>7345</v>
      </c>
      <c r="C33" s="75">
        <v>0</v>
      </c>
      <c r="D33" s="76">
        <v>0</v>
      </c>
      <c r="E33" s="42">
        <v>82015</v>
      </c>
      <c r="F33" s="42">
        <v>0</v>
      </c>
      <c r="G33" s="42">
        <v>1100757</v>
      </c>
      <c r="H33" s="76">
        <v>320657</v>
      </c>
      <c r="I33" s="41">
        <v>0</v>
      </c>
      <c r="J33" s="43">
        <v>9522416</v>
      </c>
      <c r="K33" s="19"/>
    </row>
    <row r="34" spans="1:11" ht="27" customHeight="1">
      <c r="A34" s="40" t="s">
        <v>104</v>
      </c>
      <c r="B34" s="264">
        <v>35168</v>
      </c>
      <c r="C34" s="75">
        <v>40350</v>
      </c>
      <c r="D34" s="76">
        <v>0</v>
      </c>
      <c r="E34" s="42">
        <v>93159</v>
      </c>
      <c r="F34" s="42">
        <v>14922</v>
      </c>
      <c r="G34" s="42">
        <v>1400000</v>
      </c>
      <c r="H34" s="76">
        <v>344900</v>
      </c>
      <c r="I34" s="41">
        <v>0</v>
      </c>
      <c r="J34" s="43">
        <v>9950797</v>
      </c>
      <c r="K34" s="19"/>
    </row>
    <row r="35" spans="1:11" ht="27" customHeight="1">
      <c r="A35" s="40" t="s">
        <v>35</v>
      </c>
      <c r="B35" s="264">
        <v>2732</v>
      </c>
      <c r="C35" s="75">
        <v>0</v>
      </c>
      <c r="D35" s="76">
        <v>0</v>
      </c>
      <c r="E35" s="42">
        <v>116075</v>
      </c>
      <c r="F35" s="42">
        <v>0</v>
      </c>
      <c r="G35" s="42">
        <v>511800</v>
      </c>
      <c r="H35" s="76">
        <v>173100</v>
      </c>
      <c r="I35" s="41">
        <v>0</v>
      </c>
      <c r="J35" s="43">
        <v>4880808</v>
      </c>
      <c r="K35" s="19"/>
    </row>
    <row r="36" spans="1:11" ht="27" customHeight="1" thickBot="1">
      <c r="A36" s="53" t="s">
        <v>36</v>
      </c>
      <c r="B36" s="267">
        <v>3000</v>
      </c>
      <c r="C36" s="84">
        <v>35997</v>
      </c>
      <c r="D36" s="85">
        <v>0</v>
      </c>
      <c r="E36" s="55">
        <v>256668</v>
      </c>
      <c r="F36" s="55">
        <v>50783</v>
      </c>
      <c r="G36" s="55">
        <v>741128</v>
      </c>
      <c r="H36" s="85">
        <v>237928</v>
      </c>
      <c r="I36" s="54">
        <v>0</v>
      </c>
      <c r="J36" s="56">
        <v>7009738</v>
      </c>
      <c r="K36" s="19"/>
    </row>
    <row r="37" spans="1:11" ht="27" customHeight="1" thickBot="1">
      <c r="A37" s="57" t="s">
        <v>37</v>
      </c>
      <c r="B37" s="87">
        <f>SUM(B8:B21)</f>
        <v>6359515</v>
      </c>
      <c r="C37" s="87">
        <f aca="true" t="shared" si="0" ref="C37:J37">SUM(C8:C21)</f>
        <v>135653</v>
      </c>
      <c r="D37" s="59">
        <f t="shared" si="0"/>
        <v>100000</v>
      </c>
      <c r="E37" s="58">
        <f t="shared" si="0"/>
        <v>8008842</v>
      </c>
      <c r="F37" s="58">
        <f t="shared" si="0"/>
        <v>1296</v>
      </c>
      <c r="G37" s="58">
        <f t="shared" si="0"/>
        <v>58268878</v>
      </c>
      <c r="H37" s="59">
        <f t="shared" si="0"/>
        <v>22177178</v>
      </c>
      <c r="I37" s="59">
        <f t="shared" si="0"/>
        <v>0</v>
      </c>
      <c r="J37" s="60">
        <f t="shared" si="0"/>
        <v>632354843</v>
      </c>
      <c r="K37" s="19"/>
    </row>
    <row r="38" spans="1:11" ht="27" customHeight="1" thickBot="1">
      <c r="A38" s="44" t="s">
        <v>105</v>
      </c>
      <c r="B38" s="89">
        <f>SUM(B22:B36)</f>
        <v>153420</v>
      </c>
      <c r="C38" s="89">
        <f aca="true" t="shared" si="1" ref="C38:J38">SUM(C22:C36)</f>
        <v>133921</v>
      </c>
      <c r="D38" s="46">
        <f t="shared" si="1"/>
        <v>0</v>
      </c>
      <c r="E38" s="45">
        <f t="shared" si="1"/>
        <v>1567010</v>
      </c>
      <c r="F38" s="45">
        <f t="shared" si="1"/>
        <v>65705</v>
      </c>
      <c r="G38" s="45">
        <f t="shared" si="1"/>
        <v>10439775</v>
      </c>
      <c r="H38" s="46">
        <f t="shared" si="1"/>
        <v>4055175</v>
      </c>
      <c r="I38" s="46">
        <f t="shared" si="1"/>
        <v>0</v>
      </c>
      <c r="J38" s="61">
        <f t="shared" si="1"/>
        <v>110165469</v>
      </c>
      <c r="K38" s="19"/>
    </row>
    <row r="39" spans="1:11" ht="27" customHeight="1" thickBot="1">
      <c r="A39" s="44" t="s">
        <v>38</v>
      </c>
      <c r="B39" s="89">
        <f>SUM(B8:B36)</f>
        <v>6512935</v>
      </c>
      <c r="C39" s="89">
        <f aca="true" t="shared" si="2" ref="C39:J39">SUM(C8:C36)</f>
        <v>269574</v>
      </c>
      <c r="D39" s="46">
        <f t="shared" si="2"/>
        <v>100000</v>
      </c>
      <c r="E39" s="45">
        <f t="shared" si="2"/>
        <v>9575852</v>
      </c>
      <c r="F39" s="45">
        <f t="shared" si="2"/>
        <v>67001</v>
      </c>
      <c r="G39" s="45">
        <f t="shared" si="2"/>
        <v>68708653</v>
      </c>
      <c r="H39" s="46">
        <f t="shared" si="2"/>
        <v>26232353</v>
      </c>
      <c r="I39" s="46">
        <f t="shared" si="2"/>
        <v>0</v>
      </c>
      <c r="J39" s="61">
        <f t="shared" si="2"/>
        <v>742520312</v>
      </c>
      <c r="K39" s="19"/>
    </row>
  </sheetData>
  <sheetProtection/>
  <mergeCells count="1">
    <mergeCell ref="B3:F3"/>
  </mergeCells>
  <printOptions/>
  <pageMargins left="0.4724409448818898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&amp;L&amp;24３　歳入の状況（６）</oddHeader>
  </headerFooter>
  <colBreaks count="1" manualBreakCount="1">
    <brk id="10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2015-12-15T00:14:26Z</cp:lastPrinted>
  <dcterms:created xsi:type="dcterms:W3CDTF">2001-02-20T07:05:48Z</dcterms:created>
  <dcterms:modified xsi:type="dcterms:W3CDTF">2015-12-15T00:22:44Z</dcterms:modified>
  <cp:category/>
  <cp:version/>
  <cp:contentType/>
  <cp:contentStatus/>
</cp:coreProperties>
</file>