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60" yWindow="45" windowWidth="14400" windowHeight="12405" tabRatio="832" activeTab="0"/>
  </bookViews>
  <sheets>
    <sheet name="203 博物館" sheetId="1" r:id="rId1"/>
  </sheets>
  <definedNames>
    <definedName name="_xlnm.Print_Area" localSheetId="0">'203 博物館'!$A:$IV</definedName>
  </definedNames>
  <calcPr fullCalcOnLoad="1"/>
</workbook>
</file>

<file path=xl/sharedStrings.xml><?xml version="1.0" encoding="utf-8"?>
<sst xmlns="http://schemas.openxmlformats.org/spreadsheetml/2006/main" count="79" uniqueCount="59">
  <si>
    <t>…</t>
  </si>
  <si>
    <t>四日市市</t>
  </si>
  <si>
    <t>亀山市</t>
  </si>
  <si>
    <t>公    立</t>
  </si>
  <si>
    <t>私    立</t>
  </si>
  <si>
    <t>名        称</t>
  </si>
  <si>
    <t>設      置      者</t>
  </si>
  <si>
    <t>総     数</t>
  </si>
  <si>
    <t>一     般</t>
  </si>
  <si>
    <t>三重県</t>
  </si>
  <si>
    <t>三重県立美術館</t>
  </si>
  <si>
    <t>斎宮歴史博物館</t>
  </si>
  <si>
    <t>桑名市博物館</t>
  </si>
  <si>
    <t>桑名市</t>
  </si>
  <si>
    <t>四日市市立博物館</t>
  </si>
  <si>
    <t>亀山市歴史博物館</t>
  </si>
  <si>
    <t>石水博物館</t>
  </si>
  <si>
    <t>本居宣長記念館</t>
  </si>
  <si>
    <t>鈴屋遺蹟保存会</t>
  </si>
  <si>
    <t>宗教法人</t>
  </si>
  <si>
    <t>神　　　　　　宮</t>
  </si>
  <si>
    <t>海の博物館</t>
  </si>
  <si>
    <t>東海水産科学協会</t>
  </si>
  <si>
    <t>式年遷宮記念神宮美術館</t>
  </si>
  <si>
    <t>澄懐堂</t>
  </si>
  <si>
    <t>二見シーパラダイス</t>
  </si>
  <si>
    <t>株式会社</t>
  </si>
  <si>
    <t>夫婦岩パラダイス</t>
  </si>
  <si>
    <t>鳥羽水族館</t>
  </si>
  <si>
    <t>志摩マリンランド</t>
  </si>
  <si>
    <t>近畿日本鉄道株式会社</t>
  </si>
  <si>
    <t>朝日町歴史博物館</t>
  </si>
  <si>
    <t>鈴鹿市考古博物館</t>
  </si>
  <si>
    <t>朝日町</t>
  </si>
  <si>
    <t>鈴鹿市</t>
  </si>
  <si>
    <t>澄懐堂美術館</t>
  </si>
  <si>
    <t>資料 各設置者</t>
  </si>
  <si>
    <t>２０３. 博  物  館  及  び  同  相  当  施  設</t>
  </si>
  <si>
    <t>石水博物館</t>
  </si>
  <si>
    <t>学生、
児童・生徒等</t>
  </si>
  <si>
    <t>公益財団法人</t>
  </si>
  <si>
    <t>　入       館       者       数 　（ 人 ）</t>
  </si>
  <si>
    <t>一般財団法人</t>
  </si>
  <si>
    <t>式年遷宮記念せんぐう館</t>
  </si>
  <si>
    <t xml:space="preserve">  ４ 鈴鹿市考古博物館、式年遷宮記念せんぐう館の一般の入館者数は高校生以上の数である。</t>
  </si>
  <si>
    <t>伊賀流忍者博物館</t>
  </si>
  <si>
    <t>伊賀上野観光協会</t>
  </si>
  <si>
    <t>松阪市</t>
  </si>
  <si>
    <t>松浦武四郎記念館</t>
  </si>
  <si>
    <t>パラミタミュージアム</t>
  </si>
  <si>
    <t>岡田文化財団</t>
  </si>
  <si>
    <t>三重県総合博物館</t>
  </si>
  <si>
    <t>平成26年度</t>
  </si>
  <si>
    <t>注１ 三重県総合博物館は、開館日（H26.4.19）以降の入館者数である。</t>
  </si>
  <si>
    <t>神宮徴古館農業館</t>
  </si>
  <si>
    <t>松阪市文化財センター</t>
  </si>
  <si>
    <t>　２ 県総合博物館、桑名市博物館、朝日町歴史博物館、伊賀流忍者博物館は、一般、学生等の区別はなし。</t>
  </si>
  <si>
    <t xml:space="preserve">  ３ 四日市市立博物館は、常設展・特別展、プラネタリウムの累計。（リニューアル工事により5/12～3/20は休館）</t>
  </si>
  <si>
    <t xml:space="preserve">  ５ 澄懐堂美術館は4/1～6/8、9/7～12/7、3/1～3/31、神宮徴古館農業館は4/1～8/24の間の入館者数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</si>
</sst>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 ;[Red]\-#,##0\ "/>
    <numFmt numFmtId="192" formatCode="0.0%"/>
    <numFmt numFmtId="193" formatCode="0.0_ "/>
    <numFmt numFmtId="194" formatCode="_ * #,##0_ ;_ * \-#,##0_ ;_ * &quot;-&quot;\ ;_ @_ "/>
    <numFmt numFmtId="195" formatCode="_ * #,##0_ ;_ * \-#,##0_ ;_ * &quot;-&quot;;_ @_ "/>
    <numFmt numFmtId="196" formatCode="_ * ##,#0_;_ * \-#,##0_ ;_ * &quot;-&quot;_ ;_ @_ "/>
    <numFmt numFmtId="197" formatCode="_ * #,##0;_ * \-#,##0_ ;_ * &quot;-&quot;_ ;_ @_ "/>
    <numFmt numFmtId="198" formatCode="_ * #,##0;_ * \-#,##0_ ;_ * &quot;-&quot;;_ @_ "/>
    <numFmt numFmtId="199" formatCode="_ * #,##0;_ * \-#,##0;_ * &quot;-&quot;;_ @_ "/>
    <numFmt numFmtId="200" formatCode="_ * #,##0_ ;_ * \-#,##0_ ;_ * &quot;…&quot;_ ;_ @_ "/>
    <numFmt numFmtId="201" formatCode="_ &quot;¥&quot;* #,##0.0_ ;_ &quot;¥&quot;* \-#,##0.0_ ;_ &quot;¥&quot;* &quot;-&quot;?_ ;_ @_ "/>
    <numFmt numFmtId="202" formatCode="_ * #,##0;_ * \-#,##0;_ * &quot;-&quot;;_ @"/>
    <numFmt numFmtId="203" formatCode="[&lt;=999]000;[&lt;=99999]000\-00;000\-0000"/>
    <numFmt numFmtId="204" formatCode="0.0_);[Red]\(0.0\)"/>
    <numFmt numFmtId="205" formatCode="#,##0.0_);[Red]\(#,##0.0\)"/>
    <numFmt numFmtId="206" formatCode="#,##0;&quot;△&quot;#,##0;&quot;-&quot;"/>
    <numFmt numFmtId="207" formatCode="&quot;Yes&quot;;&quot;Yes&quot;;&quot;No&quot;"/>
    <numFmt numFmtId="208" formatCode="&quot;True&quot;;&quot;True&quot;;&quot;False&quot;"/>
    <numFmt numFmtId="209" formatCode="&quot;On&quot;;&quot;On&quot;;&quot;Off&quot;"/>
    <numFmt numFmtId="210" formatCode="[$€-2]\ #,##0.00_);[Red]\([$€-2]\ #,##0.00\)"/>
  </numFmts>
  <fonts count="46">
    <font>
      <sz val="11"/>
      <name val="ＭＳ Ｐゴシック"/>
      <family val="3"/>
    </font>
    <font>
      <sz val="6"/>
      <name val="ＭＳ Ｐゴシック"/>
      <family val="3"/>
    </font>
    <font>
      <sz val="14"/>
      <name val="ＭＳ 明朝"/>
      <family val="1"/>
    </font>
    <font>
      <sz val="14"/>
      <name val="ＭＳ Ｐ明朝"/>
      <family val="1"/>
    </font>
    <font>
      <sz val="20"/>
      <name val="ＭＳ ゴシック"/>
      <family val="3"/>
    </font>
    <font>
      <sz val="11"/>
      <color indexed="17"/>
      <name val="ＭＳ Ｐゴシック"/>
      <family val="3"/>
    </font>
    <font>
      <u val="single"/>
      <sz val="8.25"/>
      <color indexed="12"/>
      <name val="ＭＳ Ｐゴシック"/>
      <family val="3"/>
    </font>
    <font>
      <u val="single"/>
      <sz val="8.25"/>
      <color indexed="36"/>
      <name val="ＭＳ Ｐゴシック"/>
      <family val="3"/>
    </font>
    <font>
      <sz val="16"/>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9" fillId="3" borderId="0" applyNumberFormat="0" applyBorder="0" applyAlignment="0" applyProtection="0"/>
    <xf numFmtId="0" fontId="29" fillId="4" borderId="0" applyNumberFormat="0" applyBorder="0" applyAlignment="0" applyProtection="0"/>
    <xf numFmtId="0" fontId="9" fillId="5" borderId="0" applyNumberFormat="0" applyBorder="0" applyAlignment="0" applyProtection="0"/>
    <xf numFmtId="0" fontId="29" fillId="6" borderId="0" applyNumberFormat="0" applyBorder="0" applyAlignment="0" applyProtection="0"/>
    <xf numFmtId="0" fontId="9" fillId="7" borderId="0" applyNumberFormat="0" applyBorder="0" applyAlignment="0" applyProtection="0"/>
    <xf numFmtId="0" fontId="29" fillId="8" borderId="0" applyNumberFormat="0" applyBorder="0" applyAlignment="0" applyProtection="0"/>
    <xf numFmtId="0" fontId="9" fillId="9" borderId="0" applyNumberFormat="0" applyBorder="0" applyAlignment="0" applyProtection="0"/>
    <xf numFmtId="0" fontId="29" fillId="10" borderId="0" applyNumberFormat="0" applyBorder="0" applyAlignment="0" applyProtection="0"/>
    <xf numFmtId="0" fontId="9" fillId="11" borderId="0" applyNumberFormat="0" applyBorder="0" applyAlignment="0" applyProtection="0"/>
    <xf numFmtId="0" fontId="29" fillId="12" borderId="0" applyNumberFormat="0" applyBorder="0" applyAlignment="0" applyProtection="0"/>
    <xf numFmtId="0" fontId="9" fillId="13" borderId="0" applyNumberFormat="0" applyBorder="0" applyAlignment="0" applyProtection="0"/>
    <xf numFmtId="0" fontId="29" fillId="14" borderId="0" applyNumberFormat="0" applyBorder="0" applyAlignment="0" applyProtection="0"/>
    <xf numFmtId="0" fontId="9" fillId="15" borderId="0" applyNumberFormat="0" applyBorder="0" applyAlignment="0" applyProtection="0"/>
    <xf numFmtId="0" fontId="29" fillId="16" borderId="0" applyNumberFormat="0" applyBorder="0" applyAlignment="0" applyProtection="0"/>
    <xf numFmtId="0" fontId="9" fillId="17" borderId="0" applyNumberFormat="0" applyBorder="0" applyAlignment="0" applyProtection="0"/>
    <xf numFmtId="0" fontId="29" fillId="18" borderId="0" applyNumberFormat="0" applyBorder="0" applyAlignment="0" applyProtection="0"/>
    <xf numFmtId="0" fontId="9" fillId="19" borderId="0" applyNumberFormat="0" applyBorder="0" applyAlignment="0" applyProtection="0"/>
    <xf numFmtId="0" fontId="29" fillId="20" borderId="0" applyNumberFormat="0" applyBorder="0" applyAlignment="0" applyProtection="0"/>
    <xf numFmtId="0" fontId="9" fillId="9" borderId="0" applyNumberFormat="0" applyBorder="0" applyAlignment="0" applyProtection="0"/>
    <xf numFmtId="0" fontId="29" fillId="21" borderId="0" applyNumberFormat="0" applyBorder="0" applyAlignment="0" applyProtection="0"/>
    <xf numFmtId="0" fontId="9" fillId="15" borderId="0" applyNumberFormat="0" applyBorder="0" applyAlignment="0" applyProtection="0"/>
    <xf numFmtId="0" fontId="29" fillId="22" borderId="0" applyNumberFormat="0" applyBorder="0" applyAlignment="0" applyProtection="0"/>
    <xf numFmtId="0" fontId="9" fillId="23" borderId="0" applyNumberFormat="0" applyBorder="0" applyAlignment="0" applyProtection="0"/>
    <xf numFmtId="0" fontId="30" fillId="24" borderId="0" applyNumberFormat="0" applyBorder="0" applyAlignment="0" applyProtection="0"/>
    <xf numFmtId="0" fontId="10" fillId="25" borderId="0" applyNumberFormat="0" applyBorder="0" applyAlignment="0" applyProtection="0"/>
    <xf numFmtId="0" fontId="30" fillId="26" borderId="0" applyNumberFormat="0" applyBorder="0" applyAlignment="0" applyProtection="0"/>
    <xf numFmtId="0" fontId="10" fillId="17" borderId="0" applyNumberFormat="0" applyBorder="0" applyAlignment="0" applyProtection="0"/>
    <xf numFmtId="0" fontId="30" fillId="27" borderId="0" applyNumberFormat="0" applyBorder="0" applyAlignment="0" applyProtection="0"/>
    <xf numFmtId="0" fontId="10" fillId="19" borderId="0" applyNumberFormat="0" applyBorder="0" applyAlignment="0" applyProtection="0"/>
    <xf numFmtId="0" fontId="30" fillId="28" borderId="0" applyNumberFormat="0" applyBorder="0" applyAlignment="0" applyProtection="0"/>
    <xf numFmtId="0" fontId="10" fillId="29" borderId="0" applyNumberFormat="0" applyBorder="0" applyAlignment="0" applyProtection="0"/>
    <xf numFmtId="0" fontId="30" fillId="30" borderId="0" applyNumberFormat="0" applyBorder="0" applyAlignment="0" applyProtection="0"/>
    <xf numFmtId="0" fontId="10" fillId="31" borderId="0" applyNumberFormat="0" applyBorder="0" applyAlignment="0" applyProtection="0"/>
    <xf numFmtId="0" fontId="30" fillId="32" borderId="0" applyNumberFormat="0" applyBorder="0" applyAlignment="0" applyProtection="0"/>
    <xf numFmtId="0" fontId="10" fillId="33" borderId="0" applyNumberFormat="0" applyBorder="0" applyAlignment="0" applyProtection="0"/>
    <xf numFmtId="0" fontId="30" fillId="34" borderId="0" applyNumberFormat="0" applyBorder="0" applyAlignment="0" applyProtection="0"/>
    <xf numFmtId="0" fontId="10" fillId="35" borderId="0" applyNumberFormat="0" applyBorder="0" applyAlignment="0" applyProtection="0"/>
    <xf numFmtId="0" fontId="30" fillId="36" borderId="0" applyNumberFormat="0" applyBorder="0" applyAlignment="0" applyProtection="0"/>
    <xf numFmtId="0" fontId="10" fillId="37" borderId="0" applyNumberFormat="0" applyBorder="0" applyAlignment="0" applyProtection="0"/>
    <xf numFmtId="0" fontId="30" fillId="38" borderId="0" applyNumberFormat="0" applyBorder="0" applyAlignment="0" applyProtection="0"/>
    <xf numFmtId="0" fontId="10" fillId="39" borderId="0" applyNumberFormat="0" applyBorder="0" applyAlignment="0" applyProtection="0"/>
    <xf numFmtId="0" fontId="30" fillId="40" borderId="0" applyNumberFormat="0" applyBorder="0" applyAlignment="0" applyProtection="0"/>
    <xf numFmtId="0" fontId="10" fillId="29" borderId="0" applyNumberFormat="0" applyBorder="0" applyAlignment="0" applyProtection="0"/>
    <xf numFmtId="0" fontId="30" fillId="41" borderId="0" applyNumberFormat="0" applyBorder="0" applyAlignment="0" applyProtection="0"/>
    <xf numFmtId="0" fontId="10" fillId="31" borderId="0" applyNumberFormat="0" applyBorder="0" applyAlignment="0" applyProtection="0"/>
    <xf numFmtId="0" fontId="30" fillId="42" borderId="0" applyNumberFormat="0" applyBorder="0" applyAlignment="0" applyProtection="0"/>
    <xf numFmtId="0" fontId="10" fillId="43" borderId="0" applyNumberFormat="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2" fillId="44" borderId="1" applyNumberFormat="0" applyAlignment="0" applyProtection="0"/>
    <xf numFmtId="0" fontId="11" fillId="45" borderId="2" applyNumberFormat="0" applyAlignment="0" applyProtection="0"/>
    <xf numFmtId="0" fontId="33" fillId="46" borderId="0" applyNumberFormat="0" applyBorder="0" applyAlignment="0" applyProtection="0"/>
    <xf numFmtId="0" fontId="12"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34" fillId="0" borderId="5" applyNumberFormat="0" applyFill="0" applyAlignment="0" applyProtection="0"/>
    <xf numFmtId="0" fontId="13" fillId="0" borderId="6" applyNumberFormat="0" applyFill="0" applyAlignment="0" applyProtection="0"/>
    <xf numFmtId="0" fontId="35" fillId="50" borderId="0" applyNumberFormat="0" applyBorder="0" applyAlignment="0" applyProtection="0"/>
    <xf numFmtId="0" fontId="14" fillId="5" borderId="0" applyNumberFormat="0" applyBorder="0" applyAlignment="0" applyProtection="0"/>
    <xf numFmtId="0" fontId="36" fillId="51" borderId="7" applyNumberFormat="0" applyAlignment="0" applyProtection="0"/>
    <xf numFmtId="0" fontId="15" fillId="52" borderId="8" applyNumberFormat="0" applyAlignment="0" applyProtection="0"/>
    <xf numFmtId="0" fontId="37"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9" applyNumberFormat="0" applyFill="0" applyAlignment="0" applyProtection="0"/>
    <xf numFmtId="0" fontId="22" fillId="0" borderId="10" applyNumberFormat="0" applyFill="0" applyAlignment="0" applyProtection="0"/>
    <xf numFmtId="0" fontId="39" fillId="0" borderId="11" applyNumberFormat="0" applyFill="0" applyAlignment="0" applyProtection="0"/>
    <xf numFmtId="0" fontId="23" fillId="0" borderId="12" applyNumberFormat="0" applyFill="0" applyAlignment="0" applyProtection="0"/>
    <xf numFmtId="0" fontId="40" fillId="0" borderId="13" applyNumberFormat="0" applyFill="0" applyAlignment="0" applyProtection="0"/>
    <xf numFmtId="0" fontId="24" fillId="0" borderId="14" applyNumberFormat="0" applyFill="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41" fillId="0" borderId="15" applyNumberFormat="0" applyFill="0" applyAlignment="0" applyProtection="0"/>
    <xf numFmtId="0" fontId="17" fillId="0" borderId="16" applyNumberFormat="0" applyFill="0" applyAlignment="0" applyProtection="0"/>
    <xf numFmtId="0" fontId="42" fillId="51" borderId="17" applyNumberFormat="0" applyAlignment="0" applyProtection="0"/>
    <xf numFmtId="0" fontId="18" fillId="52" borderId="18" applyNumberFormat="0" applyAlignment="0" applyProtection="0"/>
    <xf numFmtId="0" fontId="43"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53" borderId="7" applyNumberFormat="0" applyAlignment="0" applyProtection="0"/>
    <xf numFmtId="0" fontId="20" fillId="13" borderId="8"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45" fillId="54" borderId="0" applyNumberFormat="0" applyBorder="0" applyAlignment="0" applyProtection="0"/>
    <xf numFmtId="0" fontId="5" fillId="7" borderId="0" applyNumberFormat="0" applyBorder="0" applyAlignment="0" applyProtection="0"/>
  </cellStyleXfs>
  <cellXfs count="51">
    <xf numFmtId="0" fontId="0" fillId="0" borderId="0" xfId="0" applyAlignment="1">
      <alignment/>
    </xf>
    <xf numFmtId="0" fontId="2" fillId="0" borderId="0" xfId="0" applyFont="1" applyFill="1" applyAlignment="1" applyProtection="1">
      <alignment horizontal="left"/>
      <protection/>
    </xf>
    <xf numFmtId="0" fontId="2" fillId="0" borderId="0" xfId="0" applyFont="1" applyFill="1" applyBorder="1" applyAlignment="1" applyProtection="1">
      <alignment horizontal="distributed"/>
      <protection/>
    </xf>
    <xf numFmtId="0" fontId="2" fillId="0" borderId="19" xfId="104" applyFont="1" applyFill="1" applyBorder="1">
      <alignment/>
      <protection/>
    </xf>
    <xf numFmtId="0" fontId="2" fillId="0" borderId="0" xfId="0" applyFont="1" applyFill="1" applyAlignment="1">
      <alignment/>
    </xf>
    <xf numFmtId="0" fontId="2" fillId="0" borderId="20" xfId="0" applyFont="1" applyFill="1" applyBorder="1" applyAlignment="1" applyProtection="1">
      <alignment horizontal="center" vertical="center"/>
      <protection/>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pplyProtection="1">
      <alignment horizontal="right"/>
      <protection/>
    </xf>
    <xf numFmtId="0" fontId="2" fillId="0" borderId="0" xfId="0" applyFont="1" applyFill="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left"/>
      <protection/>
    </xf>
    <xf numFmtId="0" fontId="2" fillId="0" borderId="21" xfId="0" applyFont="1" applyFill="1" applyBorder="1" applyAlignment="1" applyProtection="1">
      <alignment horizontal="distributed"/>
      <protection/>
    </xf>
    <xf numFmtId="0" fontId="4" fillId="0" borderId="0" xfId="0" applyFont="1" applyFill="1" applyAlignment="1">
      <alignment/>
    </xf>
    <xf numFmtId="0" fontId="8" fillId="0" borderId="19" xfId="0" applyFont="1" applyFill="1" applyBorder="1" applyAlignment="1">
      <alignment/>
    </xf>
    <xf numFmtId="0" fontId="2" fillId="0" borderId="19" xfId="104" applyFont="1" applyFill="1" applyBorder="1" applyAlignment="1">
      <alignment horizontal="distributed"/>
      <protection/>
    </xf>
    <xf numFmtId="0" fontId="2" fillId="0" borderId="19" xfId="104" applyFont="1" applyFill="1" applyBorder="1" applyAlignment="1">
      <alignment horizontal="center"/>
      <protection/>
    </xf>
    <xf numFmtId="0" fontId="2" fillId="0" borderId="0" xfId="104" applyFont="1" applyFill="1">
      <alignment/>
      <protection/>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23" xfId="0" applyFont="1" applyFill="1" applyBorder="1" applyAlignment="1">
      <alignment/>
    </xf>
    <xf numFmtId="0" fontId="2" fillId="0" borderId="24" xfId="0" applyFont="1" applyFill="1" applyBorder="1" applyAlignment="1" applyProtection="1">
      <alignment horizontal="centerContinuous" vertical="center"/>
      <protection/>
    </xf>
    <xf numFmtId="0" fontId="2" fillId="0" borderId="21" xfId="0" applyFont="1" applyFill="1" applyBorder="1" applyAlignment="1">
      <alignment/>
    </xf>
    <xf numFmtId="0" fontId="2" fillId="0" borderId="20" xfId="0" applyFont="1" applyFill="1" applyBorder="1" applyAlignment="1" applyProtection="1">
      <alignment horizontal="distributed" vertical="top"/>
      <protection/>
    </xf>
    <xf numFmtId="0" fontId="2" fillId="0" borderId="21" xfId="0" applyFont="1" applyFill="1" applyBorder="1" applyAlignment="1" applyProtection="1">
      <alignment horizontal="center" vertical="center"/>
      <protection/>
    </xf>
    <xf numFmtId="0" fontId="2" fillId="0" borderId="25" xfId="0" applyFont="1" applyFill="1" applyBorder="1" applyAlignment="1" applyProtection="1">
      <alignment horizontal="distributed" vertical="top"/>
      <protection/>
    </xf>
    <xf numFmtId="0" fontId="2" fillId="0" borderId="25" xfId="0" applyFont="1" applyFill="1" applyBorder="1" applyAlignment="1" applyProtection="1">
      <alignment vertical="top"/>
      <protection/>
    </xf>
    <xf numFmtId="0" fontId="2" fillId="0" borderId="20" xfId="0" applyFont="1" applyFill="1" applyBorder="1" applyAlignment="1" applyProtection="1">
      <alignment horizontal="centerContinuous" vertical="center" wrapText="1"/>
      <protection/>
    </xf>
    <xf numFmtId="0" fontId="2" fillId="0" borderId="26" xfId="0" applyFont="1" applyFill="1" applyBorder="1" applyAlignment="1" applyProtection="1">
      <alignment horizontal="distributed"/>
      <protection/>
    </xf>
    <xf numFmtId="0" fontId="2" fillId="0" borderId="27" xfId="0" applyFont="1" applyFill="1" applyBorder="1" applyAlignment="1" applyProtection="1">
      <alignment horizontal="distributed"/>
      <protection/>
    </xf>
    <xf numFmtId="0" fontId="2" fillId="0" borderId="20" xfId="0" applyFont="1" applyFill="1" applyBorder="1" applyAlignment="1" applyProtection="1">
      <alignment horizontal="distributed"/>
      <protection/>
    </xf>
    <xf numFmtId="0" fontId="2" fillId="0" borderId="25" xfId="0" applyFont="1" applyFill="1" applyBorder="1" applyAlignment="1" applyProtection="1">
      <alignment horizontal="distributed"/>
      <protection/>
    </xf>
    <xf numFmtId="0" fontId="2" fillId="0" borderId="0" xfId="0" applyFont="1" applyFill="1" applyAlignment="1">
      <alignment horizontal="distributed"/>
    </xf>
    <xf numFmtId="0" fontId="2" fillId="0" borderId="0" xfId="0" applyFont="1" applyFill="1" applyAlignment="1">
      <alignment horizontal="center"/>
    </xf>
    <xf numFmtId="0" fontId="2" fillId="0" borderId="21" xfId="0" applyFont="1" applyFill="1" applyBorder="1" applyAlignment="1">
      <alignment/>
    </xf>
    <xf numFmtId="0" fontId="0" fillId="0" borderId="0" xfId="0" applyFont="1" applyFill="1" applyAlignment="1">
      <alignment horizontal="distributed"/>
    </xf>
    <xf numFmtId="3" fontId="2" fillId="0" borderId="21" xfId="0" applyNumberFormat="1" applyFont="1" applyFill="1" applyBorder="1" applyAlignment="1" applyProtection="1">
      <alignment horizontal="right"/>
      <protection locked="0"/>
    </xf>
    <xf numFmtId="0" fontId="2" fillId="0" borderId="19" xfId="104" applyFont="1" applyFill="1" applyBorder="1" applyAlignment="1" applyProtection="1">
      <alignment horizontal="right"/>
      <protection/>
    </xf>
    <xf numFmtId="3" fontId="2" fillId="0" borderId="0" xfId="0" applyNumberFormat="1" applyFont="1" applyFill="1" applyAlignment="1" applyProtection="1">
      <alignment horizontal="right"/>
      <protection/>
    </xf>
    <xf numFmtId="3" fontId="2" fillId="0" borderId="0" xfId="0" applyNumberFormat="1" applyFont="1" applyFill="1" applyAlignment="1" applyProtection="1">
      <alignment horizontal="right"/>
      <protection locked="0"/>
    </xf>
    <xf numFmtId="3" fontId="2" fillId="0" borderId="26" xfId="0" applyNumberFormat="1" applyFont="1" applyFill="1" applyBorder="1" applyAlignment="1" applyProtection="1">
      <alignment horizontal="right"/>
      <protection/>
    </xf>
    <xf numFmtId="3" fontId="2" fillId="0" borderId="0" xfId="0" applyNumberFormat="1" applyFont="1" applyFill="1" applyAlignment="1" applyProtection="1">
      <alignment/>
      <protection locked="0"/>
    </xf>
    <xf numFmtId="3" fontId="2" fillId="0" borderId="20" xfId="0" applyNumberFormat="1" applyFont="1" applyFill="1" applyBorder="1" applyAlignment="1" applyProtection="1">
      <alignment horizontal="right"/>
      <protection/>
    </xf>
    <xf numFmtId="0" fontId="0" fillId="0" borderId="0" xfId="0" applyFont="1" applyFill="1" applyAlignment="1">
      <alignment horizontal="center"/>
    </xf>
    <xf numFmtId="0" fontId="2" fillId="0" borderId="28"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0" xfId="0" applyFont="1" applyFill="1" applyBorder="1" applyAlignment="1" applyProtection="1">
      <alignment horizontal="distributed"/>
      <protection/>
    </xf>
    <xf numFmtId="0" fontId="3" fillId="0" borderId="0" xfId="0" applyFont="1" applyFill="1" applyBorder="1" applyAlignment="1" applyProtection="1">
      <alignment horizontal="distributed"/>
      <protection/>
    </xf>
    <xf numFmtId="0" fontId="0" fillId="0" borderId="0" xfId="0" applyFont="1" applyAlignment="1">
      <alignment horizontal="distributed"/>
    </xf>
    <xf numFmtId="0" fontId="3" fillId="0" borderId="21" xfId="0" applyFont="1" applyFill="1" applyBorder="1" applyAlignment="1" applyProtection="1">
      <alignment horizontal="distributed"/>
      <protection/>
    </xf>
    <xf numFmtId="0" fontId="2" fillId="0" borderId="29" xfId="0" applyFont="1" applyFill="1" applyBorder="1" applyAlignment="1" applyProtection="1">
      <alignment horizontal="distributed"/>
      <protection/>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_17_198_206教育・文化・宗教" xfId="104"/>
    <cellStyle name="Followed Hyperlink" xfId="105"/>
    <cellStyle name="良い" xfId="106"/>
    <cellStyle name="良い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32"/>
  <sheetViews>
    <sheetView showGridLines="0" tabSelected="1" zoomScale="70" zoomScaleNormal="70" zoomScaleSheetLayoutView="65" zoomScalePageLayoutView="0" workbookViewId="0" topLeftCell="A1">
      <selection activeCell="A1" sqref="A1"/>
    </sheetView>
  </sheetViews>
  <sheetFormatPr defaultColWidth="13.375" defaultRowHeight="13.5"/>
  <cols>
    <col min="1" max="1" width="12.125" style="6" customWidth="1"/>
    <col min="2" max="2" width="0.875" style="35" customWidth="1"/>
    <col min="3" max="3" width="37.375" style="35" customWidth="1"/>
    <col min="4" max="5" width="0.875" style="35" customWidth="1"/>
    <col min="6" max="6" width="16.625" style="43" customWidth="1"/>
    <col min="7" max="7" width="23.625" style="35" customWidth="1"/>
    <col min="8" max="8" width="0.875" style="35" customWidth="1"/>
    <col min="9" max="11" width="18.375" style="6" customWidth="1"/>
    <col min="12" max="16" width="2.50390625" style="6" customWidth="1"/>
    <col min="17" max="16384" width="13.375" style="6" customWidth="1"/>
  </cols>
  <sheetData>
    <row r="1" spans="1:11" s="13" customFormat="1" ht="27" customHeight="1">
      <c r="A1" s="10" t="s">
        <v>37</v>
      </c>
      <c r="B1" s="10"/>
      <c r="C1" s="10"/>
      <c r="D1" s="10"/>
      <c r="E1" s="10"/>
      <c r="F1" s="10"/>
      <c r="G1" s="10"/>
      <c r="H1" s="10"/>
      <c r="I1" s="10"/>
      <c r="J1" s="10"/>
      <c r="K1" s="10"/>
    </row>
    <row r="2" spans="1:11" s="17" customFormat="1" ht="24.75" customHeight="1" thickBot="1">
      <c r="A2" s="14"/>
      <c r="B2" s="15"/>
      <c r="C2" s="15"/>
      <c r="D2" s="15"/>
      <c r="E2" s="15"/>
      <c r="F2" s="16"/>
      <c r="G2" s="15"/>
      <c r="H2" s="15"/>
      <c r="I2" s="3"/>
      <c r="J2" s="3"/>
      <c r="K2" s="37" t="s">
        <v>52</v>
      </c>
    </row>
    <row r="3" spans="2:11" s="4" customFormat="1" ht="40.5" customHeight="1" thickTop="1">
      <c r="B3" s="18"/>
      <c r="C3" s="44" t="s">
        <v>5</v>
      </c>
      <c r="D3" s="19"/>
      <c r="E3" s="18"/>
      <c r="F3" s="44" t="s">
        <v>6</v>
      </c>
      <c r="G3" s="44"/>
      <c r="H3" s="20"/>
      <c r="I3" s="21" t="s">
        <v>41</v>
      </c>
      <c r="J3" s="21"/>
      <c r="K3" s="21"/>
    </row>
    <row r="4" spans="1:11" s="4" customFormat="1" ht="40.5" customHeight="1">
      <c r="A4" s="22"/>
      <c r="B4" s="23"/>
      <c r="C4" s="45"/>
      <c r="D4" s="25"/>
      <c r="E4" s="23"/>
      <c r="F4" s="45"/>
      <c r="G4" s="45"/>
      <c r="H4" s="26"/>
      <c r="I4" s="24" t="s">
        <v>7</v>
      </c>
      <c r="J4" s="5" t="s">
        <v>8</v>
      </c>
      <c r="K4" s="27" t="s">
        <v>39</v>
      </c>
    </row>
    <row r="5" spans="1:11" s="4" customFormat="1" ht="36" customHeight="1">
      <c r="A5" s="9" t="s">
        <v>3</v>
      </c>
      <c r="B5" s="28"/>
      <c r="C5" s="2" t="s">
        <v>51</v>
      </c>
      <c r="D5" s="29"/>
      <c r="E5" s="28"/>
      <c r="F5" s="50" t="s">
        <v>9</v>
      </c>
      <c r="G5" s="50"/>
      <c r="H5" s="29"/>
      <c r="I5" s="38">
        <v>364292</v>
      </c>
      <c r="J5" s="39" t="s">
        <v>0</v>
      </c>
      <c r="K5" s="39" t="s">
        <v>0</v>
      </c>
    </row>
    <row r="6" spans="1:11" s="4" customFormat="1" ht="36" customHeight="1">
      <c r="A6" s="7"/>
      <c r="B6" s="28"/>
      <c r="C6" s="2" t="s">
        <v>10</v>
      </c>
      <c r="D6" s="29"/>
      <c r="E6" s="28"/>
      <c r="F6" s="46" t="s">
        <v>9</v>
      </c>
      <c r="G6" s="46"/>
      <c r="H6" s="29"/>
      <c r="I6" s="38">
        <f>SUM(J6:K6)</f>
        <v>90516</v>
      </c>
      <c r="J6" s="39">
        <v>78896</v>
      </c>
      <c r="K6" s="39">
        <v>11620</v>
      </c>
    </row>
    <row r="7" spans="1:11" s="4" customFormat="1" ht="36" customHeight="1">
      <c r="A7" s="7"/>
      <c r="B7" s="28"/>
      <c r="C7" s="2" t="s">
        <v>11</v>
      </c>
      <c r="D7" s="29"/>
      <c r="E7" s="28"/>
      <c r="F7" s="46" t="s">
        <v>9</v>
      </c>
      <c r="G7" s="46"/>
      <c r="H7" s="29"/>
      <c r="I7" s="40">
        <f>SUM(J7:K7)</f>
        <v>54495</v>
      </c>
      <c r="J7" s="41">
        <v>49351</v>
      </c>
      <c r="K7" s="41">
        <v>5144</v>
      </c>
    </row>
    <row r="8" spans="1:11" s="4" customFormat="1" ht="36" customHeight="1">
      <c r="A8" s="7"/>
      <c r="B8" s="28"/>
      <c r="C8" s="2" t="s">
        <v>12</v>
      </c>
      <c r="D8" s="29"/>
      <c r="E8" s="28"/>
      <c r="F8" s="46" t="s">
        <v>13</v>
      </c>
      <c r="G8" s="46"/>
      <c r="H8" s="29"/>
      <c r="I8" s="40">
        <v>16431</v>
      </c>
      <c r="J8" s="39" t="s">
        <v>0</v>
      </c>
      <c r="K8" s="39" t="s">
        <v>0</v>
      </c>
    </row>
    <row r="9" spans="1:11" s="4" customFormat="1" ht="36" customHeight="1">
      <c r="A9" s="7"/>
      <c r="B9" s="28"/>
      <c r="C9" s="2" t="s">
        <v>14</v>
      </c>
      <c r="D9" s="29"/>
      <c r="E9" s="28"/>
      <c r="F9" s="46" t="s">
        <v>1</v>
      </c>
      <c r="G9" s="46"/>
      <c r="H9" s="29"/>
      <c r="I9" s="40">
        <f>SUM(J9:K9)</f>
        <v>19537</v>
      </c>
      <c r="J9" s="39">
        <v>11768</v>
      </c>
      <c r="K9" s="39">
        <v>7769</v>
      </c>
    </row>
    <row r="10" spans="1:11" s="4" customFormat="1" ht="36" customHeight="1">
      <c r="A10" s="7"/>
      <c r="B10" s="28"/>
      <c r="C10" s="2" t="s">
        <v>15</v>
      </c>
      <c r="D10" s="29"/>
      <c r="E10" s="28"/>
      <c r="F10" s="46" t="s">
        <v>2</v>
      </c>
      <c r="G10" s="46"/>
      <c r="H10" s="29"/>
      <c r="I10" s="40">
        <f>SUM(J10:K10)</f>
        <v>10691</v>
      </c>
      <c r="J10" s="39">
        <v>7732</v>
      </c>
      <c r="K10" s="39">
        <v>2959</v>
      </c>
    </row>
    <row r="11" spans="1:11" s="4" customFormat="1" ht="36" customHeight="1">
      <c r="A11" s="7"/>
      <c r="B11" s="28"/>
      <c r="C11" s="2" t="s">
        <v>31</v>
      </c>
      <c r="D11" s="29"/>
      <c r="E11" s="28"/>
      <c r="F11" s="46" t="s">
        <v>33</v>
      </c>
      <c r="G11" s="46"/>
      <c r="H11" s="29"/>
      <c r="I11" s="40">
        <v>5737</v>
      </c>
      <c r="J11" s="39" t="s">
        <v>0</v>
      </c>
      <c r="K11" s="39" t="s">
        <v>0</v>
      </c>
    </row>
    <row r="12" spans="1:11" s="4" customFormat="1" ht="36" customHeight="1">
      <c r="A12" s="7"/>
      <c r="B12" s="28"/>
      <c r="C12" s="2" t="s">
        <v>32</v>
      </c>
      <c r="D12" s="29"/>
      <c r="E12" s="28"/>
      <c r="F12" s="46" t="s">
        <v>34</v>
      </c>
      <c r="G12" s="46"/>
      <c r="H12" s="29"/>
      <c r="I12" s="40">
        <f aca="true" t="shared" si="0" ref="I12:I25">SUM(J12:K12)</f>
        <v>9953</v>
      </c>
      <c r="J12" s="39">
        <v>6148</v>
      </c>
      <c r="K12" s="39">
        <v>3805</v>
      </c>
    </row>
    <row r="13" spans="1:11" s="4" customFormat="1" ht="36" customHeight="1">
      <c r="A13" s="7"/>
      <c r="B13" s="28"/>
      <c r="C13" s="2" t="s">
        <v>55</v>
      </c>
      <c r="D13" s="29"/>
      <c r="E13" s="28"/>
      <c r="F13" s="46" t="s">
        <v>47</v>
      </c>
      <c r="G13" s="48"/>
      <c r="H13" s="29"/>
      <c r="I13" s="40">
        <f t="shared" si="0"/>
        <v>9284</v>
      </c>
      <c r="J13" s="39">
        <v>5954</v>
      </c>
      <c r="K13" s="39">
        <v>3330</v>
      </c>
    </row>
    <row r="14" spans="1:11" s="4" customFormat="1" ht="36" customHeight="1">
      <c r="A14" s="7"/>
      <c r="B14" s="28"/>
      <c r="C14" s="2" t="s">
        <v>48</v>
      </c>
      <c r="D14" s="29"/>
      <c r="E14" s="28"/>
      <c r="F14" s="46" t="s">
        <v>47</v>
      </c>
      <c r="G14" s="48"/>
      <c r="H14" s="29"/>
      <c r="I14" s="40">
        <f t="shared" si="0"/>
        <v>9323</v>
      </c>
      <c r="J14" s="39">
        <v>6843</v>
      </c>
      <c r="K14" s="39">
        <v>2480</v>
      </c>
    </row>
    <row r="15" spans="1:11" s="4" customFormat="1" ht="36" customHeight="1">
      <c r="A15" s="9" t="s">
        <v>4</v>
      </c>
      <c r="B15" s="28"/>
      <c r="C15" s="2" t="s">
        <v>49</v>
      </c>
      <c r="D15" s="29"/>
      <c r="E15" s="28"/>
      <c r="F15" s="11" t="s">
        <v>40</v>
      </c>
      <c r="G15" s="2" t="s">
        <v>50</v>
      </c>
      <c r="H15" s="29"/>
      <c r="I15" s="40">
        <f t="shared" si="0"/>
        <v>47531</v>
      </c>
      <c r="J15" s="41">
        <v>46223</v>
      </c>
      <c r="K15" s="41">
        <v>1308</v>
      </c>
    </row>
    <row r="16" spans="1:11" s="4" customFormat="1" ht="36" customHeight="1">
      <c r="A16" s="9"/>
      <c r="B16" s="28"/>
      <c r="C16" s="2" t="s">
        <v>16</v>
      </c>
      <c r="D16" s="29"/>
      <c r="E16" s="28"/>
      <c r="F16" s="11" t="s">
        <v>40</v>
      </c>
      <c r="G16" s="2" t="s">
        <v>38</v>
      </c>
      <c r="H16" s="29"/>
      <c r="I16" s="40">
        <f t="shared" si="0"/>
        <v>9904</v>
      </c>
      <c r="J16" s="41">
        <v>9626</v>
      </c>
      <c r="K16" s="41">
        <v>278</v>
      </c>
    </row>
    <row r="17" spans="1:11" s="4" customFormat="1" ht="36" customHeight="1">
      <c r="A17" s="9"/>
      <c r="B17" s="28"/>
      <c r="C17" s="2" t="s">
        <v>17</v>
      </c>
      <c r="D17" s="29"/>
      <c r="E17" s="28"/>
      <c r="F17" s="11" t="s">
        <v>40</v>
      </c>
      <c r="G17" s="2" t="s">
        <v>18</v>
      </c>
      <c r="H17" s="29"/>
      <c r="I17" s="40">
        <f t="shared" si="0"/>
        <v>22619</v>
      </c>
      <c r="J17" s="41">
        <v>18245</v>
      </c>
      <c r="K17" s="41">
        <v>4374</v>
      </c>
    </row>
    <row r="18" spans="1:11" s="4" customFormat="1" ht="36" customHeight="1">
      <c r="A18" s="7"/>
      <c r="B18" s="28"/>
      <c r="C18" s="2" t="s">
        <v>54</v>
      </c>
      <c r="D18" s="29"/>
      <c r="E18" s="28"/>
      <c r="F18" s="11" t="s">
        <v>19</v>
      </c>
      <c r="G18" s="2" t="s">
        <v>20</v>
      </c>
      <c r="H18" s="29"/>
      <c r="I18" s="40">
        <f t="shared" si="0"/>
        <v>12430</v>
      </c>
      <c r="J18" s="41">
        <v>11954</v>
      </c>
      <c r="K18" s="41">
        <v>476</v>
      </c>
    </row>
    <row r="19" spans="1:11" s="4" customFormat="1" ht="36" customHeight="1">
      <c r="A19" s="7"/>
      <c r="B19" s="28"/>
      <c r="C19" s="2" t="s">
        <v>23</v>
      </c>
      <c r="D19" s="29"/>
      <c r="E19" s="28"/>
      <c r="F19" s="11" t="s">
        <v>19</v>
      </c>
      <c r="G19" s="2" t="s">
        <v>20</v>
      </c>
      <c r="H19" s="29"/>
      <c r="I19" s="40">
        <f t="shared" si="0"/>
        <v>16769</v>
      </c>
      <c r="J19" s="41">
        <v>16171</v>
      </c>
      <c r="K19" s="41">
        <v>598</v>
      </c>
    </row>
    <row r="20" spans="1:11" s="4" customFormat="1" ht="36" customHeight="1">
      <c r="A20" s="7"/>
      <c r="B20" s="28"/>
      <c r="C20" s="2" t="s">
        <v>43</v>
      </c>
      <c r="D20" s="29"/>
      <c r="E20" s="28"/>
      <c r="F20" s="11" t="s">
        <v>19</v>
      </c>
      <c r="G20" s="2" t="s">
        <v>20</v>
      </c>
      <c r="H20" s="29"/>
      <c r="I20" s="40">
        <f t="shared" si="0"/>
        <v>372117</v>
      </c>
      <c r="J20" s="41">
        <v>357559</v>
      </c>
      <c r="K20" s="41">
        <v>14558</v>
      </c>
    </row>
    <row r="21" spans="1:11" s="4" customFormat="1" ht="36" customHeight="1">
      <c r="A21" s="7"/>
      <c r="B21" s="28"/>
      <c r="C21" s="2" t="s">
        <v>21</v>
      </c>
      <c r="D21" s="29"/>
      <c r="E21" s="28"/>
      <c r="F21" s="11" t="s">
        <v>40</v>
      </c>
      <c r="G21" s="2" t="s">
        <v>22</v>
      </c>
      <c r="H21" s="29"/>
      <c r="I21" s="40">
        <f t="shared" si="0"/>
        <v>30982</v>
      </c>
      <c r="J21" s="41">
        <v>24883</v>
      </c>
      <c r="K21" s="41">
        <v>6099</v>
      </c>
    </row>
    <row r="22" spans="1:11" s="4" customFormat="1" ht="36" customHeight="1">
      <c r="A22" s="7"/>
      <c r="B22" s="28"/>
      <c r="C22" s="2" t="s">
        <v>35</v>
      </c>
      <c r="D22" s="29"/>
      <c r="E22" s="28"/>
      <c r="F22" s="11" t="s">
        <v>42</v>
      </c>
      <c r="G22" s="2" t="s">
        <v>24</v>
      </c>
      <c r="H22" s="29"/>
      <c r="I22" s="40">
        <f t="shared" si="0"/>
        <v>912</v>
      </c>
      <c r="J22" s="39">
        <v>802</v>
      </c>
      <c r="K22" s="39">
        <v>110</v>
      </c>
    </row>
    <row r="23" spans="1:11" s="4" customFormat="1" ht="36" customHeight="1">
      <c r="A23" s="7"/>
      <c r="B23" s="28"/>
      <c r="C23" s="2" t="s">
        <v>45</v>
      </c>
      <c r="D23" s="29"/>
      <c r="E23" s="28"/>
      <c r="F23" s="11" t="s">
        <v>42</v>
      </c>
      <c r="G23" s="2" t="s">
        <v>46</v>
      </c>
      <c r="H23" s="29"/>
      <c r="I23" s="40">
        <v>189764</v>
      </c>
      <c r="J23" s="39" t="s">
        <v>0</v>
      </c>
      <c r="K23" s="39" t="s">
        <v>0</v>
      </c>
    </row>
    <row r="24" spans="1:11" s="4" customFormat="1" ht="36" customHeight="1">
      <c r="A24" s="7"/>
      <c r="B24" s="28"/>
      <c r="C24" s="2" t="s">
        <v>25</v>
      </c>
      <c r="D24" s="29"/>
      <c r="E24" s="28"/>
      <c r="F24" s="11" t="s">
        <v>26</v>
      </c>
      <c r="G24" s="2" t="s">
        <v>27</v>
      </c>
      <c r="H24" s="29"/>
      <c r="I24" s="40">
        <f t="shared" si="0"/>
        <v>210257</v>
      </c>
      <c r="J24" s="41">
        <v>204886</v>
      </c>
      <c r="K24" s="41">
        <v>5371</v>
      </c>
    </row>
    <row r="25" spans="1:11" s="4" customFormat="1" ht="36" customHeight="1">
      <c r="A25" s="7"/>
      <c r="B25" s="28"/>
      <c r="C25" s="2" t="s">
        <v>28</v>
      </c>
      <c r="D25" s="29"/>
      <c r="E25" s="28"/>
      <c r="F25" s="11" t="s">
        <v>26</v>
      </c>
      <c r="G25" s="2" t="s">
        <v>28</v>
      </c>
      <c r="H25" s="29"/>
      <c r="I25" s="40">
        <f t="shared" si="0"/>
        <v>878158</v>
      </c>
      <c r="J25" s="41">
        <v>823298</v>
      </c>
      <c r="K25" s="41">
        <v>54860</v>
      </c>
    </row>
    <row r="26" spans="1:11" s="4" customFormat="1" ht="36" customHeight="1">
      <c r="A26" s="7"/>
      <c r="B26" s="28"/>
      <c r="C26" s="2" t="s">
        <v>29</v>
      </c>
      <c r="D26" s="29"/>
      <c r="E26" s="28"/>
      <c r="F26" s="47" t="s">
        <v>30</v>
      </c>
      <c r="G26" s="48"/>
      <c r="H26" s="29"/>
      <c r="I26" s="40">
        <f>SUM(J26:K26)</f>
        <v>147787</v>
      </c>
      <c r="J26" s="41">
        <v>103640</v>
      </c>
      <c r="K26" s="41">
        <v>44147</v>
      </c>
    </row>
    <row r="27" spans="1:11" s="4" customFormat="1" ht="8.25" customHeight="1">
      <c r="A27" s="34"/>
      <c r="B27" s="30"/>
      <c r="C27" s="12"/>
      <c r="D27" s="31"/>
      <c r="E27" s="30"/>
      <c r="F27" s="49"/>
      <c r="G27" s="49"/>
      <c r="H27" s="31"/>
      <c r="I27" s="42"/>
      <c r="J27" s="36"/>
      <c r="K27" s="36"/>
    </row>
    <row r="28" spans="1:11" s="4" customFormat="1" ht="18" customHeight="1">
      <c r="A28" s="1" t="s">
        <v>53</v>
      </c>
      <c r="B28" s="32"/>
      <c r="C28" s="32"/>
      <c r="D28" s="32"/>
      <c r="E28" s="32"/>
      <c r="F28" s="33"/>
      <c r="G28" s="32"/>
      <c r="H28" s="32"/>
      <c r="K28" s="8" t="s">
        <v>36</v>
      </c>
    </row>
    <row r="29" spans="1:8" s="4" customFormat="1" ht="18" customHeight="1">
      <c r="A29" s="1" t="s">
        <v>56</v>
      </c>
      <c r="B29" s="32"/>
      <c r="C29" s="32"/>
      <c r="D29" s="32"/>
      <c r="E29" s="32"/>
      <c r="F29" s="33"/>
      <c r="G29" s="32"/>
      <c r="H29" s="32"/>
    </row>
    <row r="30" spans="1:8" s="4" customFormat="1" ht="18" customHeight="1">
      <c r="A30" s="1" t="s">
        <v>57</v>
      </c>
      <c r="B30" s="32"/>
      <c r="C30" s="32"/>
      <c r="D30" s="32"/>
      <c r="E30" s="32"/>
      <c r="F30" s="33"/>
      <c r="G30" s="32"/>
      <c r="H30" s="32"/>
    </row>
    <row r="31" ht="17.25">
      <c r="A31" s="1" t="s">
        <v>44</v>
      </c>
    </row>
    <row r="32" ht="17.25">
      <c r="A32" s="1" t="s">
        <v>58</v>
      </c>
    </row>
  </sheetData>
  <sheetProtection/>
  <mergeCells count="14">
    <mergeCell ref="F11:G11"/>
    <mergeCell ref="F13:G13"/>
    <mergeCell ref="F14:G14"/>
    <mergeCell ref="F12:G12"/>
    <mergeCell ref="C3:C4"/>
    <mergeCell ref="F3:G4"/>
    <mergeCell ref="F9:G9"/>
    <mergeCell ref="F10:G10"/>
    <mergeCell ref="F26:G26"/>
    <mergeCell ref="F27:G27"/>
    <mergeCell ref="F5:G5"/>
    <mergeCell ref="F6:G6"/>
    <mergeCell ref="F7:G7"/>
    <mergeCell ref="F8:G8"/>
  </mergeCells>
  <printOptions/>
  <pageMargins left="0.7874015748031497" right="0.7874015748031497" top="0.984251968503937" bottom="0.5905511811023623" header="0.5118110236220472" footer="0.5118110236220472"/>
  <pageSetup horizontalDpi="300" verticalDpi="300" orientation="portrait" paperSize="9" scale="57" r:id="rId1"/>
  <headerFooter alignWithMargins="0">
    <oddHeader xml:space="preserve">&amp;L&amp;"ＭＳ ゴシック,標準"&amp;14      教育・文化・宗教&amp;R&amp;"ＭＳ ゴシック,標準"&amp;14教育・文化・宗教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学校調査●高等学校</dc:title>
  <dc:subject/>
  <dc:creator>三重県</dc:creator>
  <cp:keywords/>
  <dc:description/>
  <cp:lastModifiedBy>mieken</cp:lastModifiedBy>
  <cp:lastPrinted>2015-11-04T07:01:05Z</cp:lastPrinted>
  <dcterms:created xsi:type="dcterms:W3CDTF">1998-09-02T00:04:32Z</dcterms:created>
  <dcterms:modified xsi:type="dcterms:W3CDTF">2016-02-02T04:33:19Z</dcterms:modified>
  <cp:category/>
  <cp:version/>
  <cp:contentType/>
  <cp:contentStatus/>
</cp:coreProperties>
</file>