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80" windowWidth="10275" windowHeight="8280" tabRatio="705" activeTab="0"/>
  </bookViews>
  <sheets>
    <sheet name="別紙３－５（５ＧＨ）" sheetId="1" r:id="rId1"/>
  </sheets>
  <definedNames/>
  <calcPr fullCalcOnLoad="1"/>
</workbook>
</file>

<file path=xl/sharedStrings.xml><?xml version="1.0" encoding="utf-8"?>
<sst xmlns="http://schemas.openxmlformats.org/spreadsheetml/2006/main" count="133" uniqueCount="33">
  <si>
    <t>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</si>
  <si>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</si>
  <si>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</si>
  <si>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</si>
  <si>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</si>
  <si>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</si>
  <si>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</si>
  <si>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</si>
  <si>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</si>
  <si>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</si>
  <si>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</si>
  <si>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計</t>
  </si>
  <si>
    <t>開所日数</t>
  </si>
  <si>
    <t>４月</t>
  </si>
  <si>
    <t>１月</t>
  </si>
  <si>
    <t>サービスの種類等</t>
  </si>
  <si>
    <t>利用者数（延べ日数）</t>
  </si>
  <si>
    <t>別紙３ー５　（算定表５　グループホーム）</t>
  </si>
  <si>
    <t>共同生活援助の利用者数の算定に当たっては、入所した日を含み退所した日は含みません</t>
  </si>
  <si>
    <t>Ｈ  ． ． ～  ．  　．  　　までの利用延べ日数</t>
  </si>
  <si>
    <t>平均実利用者数</t>
  </si>
  <si>
    <t>左の比率</t>
  </si>
  <si>
    <t>共同生活住居の名称</t>
  </si>
  <si>
    <t>Ｈ  ． 　． ～   ． .　　までの利用延べ日数</t>
  </si>
  <si>
    <t>Ｈ  ． ． 　～　  ． 　．  　　までの利用延べ日数</t>
  </si>
  <si>
    <t>Ｈ  ． ． 　～　  ． 　．　　までの利用延べ日数</t>
  </si>
  <si>
    <t>Ｈ  ． 　． 　～  ．  　．  　　までの利用延べ日数</t>
  </si>
  <si>
    <t>事業所としての合計</t>
  </si>
  <si>
    <t>利用者×障害支援</t>
  </si>
  <si>
    <t>障害支援区分</t>
  </si>
  <si>
    <t>グループホーム（GHと記載）について事業所ごとに黄色の部分に記入してください</t>
  </si>
  <si>
    <t>GH利用者（
障害支援区分1以下）</t>
  </si>
  <si>
    <t>GH利用者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</si>
</sst>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.0%"/>
    <numFmt numFmtId="203" formatCode="0.0&quot;%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5" borderId="18" xfId="0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14</xdr:row>
      <xdr:rowOff>209550</xdr:rowOff>
    </xdr:from>
    <xdr:to>
      <xdr:col>17</xdr:col>
      <xdr:colOff>381000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03897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52</xdr:row>
      <xdr:rowOff>0</xdr:rowOff>
    </xdr:from>
    <xdr:to>
      <xdr:col>17</xdr:col>
      <xdr:colOff>381000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703897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52</xdr:row>
      <xdr:rowOff>0</xdr:rowOff>
    </xdr:from>
    <xdr:to>
      <xdr:col>17</xdr:col>
      <xdr:colOff>381000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703897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26</xdr:row>
      <xdr:rowOff>209550</xdr:rowOff>
    </xdr:from>
    <xdr:to>
      <xdr:col>17</xdr:col>
      <xdr:colOff>381000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>
          <a:off x="70389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38</xdr:row>
      <xdr:rowOff>209550</xdr:rowOff>
    </xdr:from>
    <xdr:to>
      <xdr:col>17</xdr:col>
      <xdr:colOff>381000</xdr:colOff>
      <xdr:row>38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7038975" y="159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50</xdr:row>
      <xdr:rowOff>209550</xdr:rowOff>
    </xdr:from>
    <xdr:to>
      <xdr:col>17</xdr:col>
      <xdr:colOff>381000</xdr:colOff>
      <xdr:row>50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7038975" y="210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62</xdr:row>
      <xdr:rowOff>209550</xdr:rowOff>
    </xdr:from>
    <xdr:to>
      <xdr:col>17</xdr:col>
      <xdr:colOff>381000</xdr:colOff>
      <xdr:row>62</xdr:row>
      <xdr:rowOff>209550</xdr:rowOff>
    </xdr:to>
    <xdr:sp>
      <xdr:nvSpPr>
        <xdr:cNvPr id="7" name="Line 7"/>
        <xdr:cNvSpPr>
          <a:spLocks/>
        </xdr:cNvSpPr>
      </xdr:nvSpPr>
      <xdr:spPr>
        <a:xfrm>
          <a:off x="7038975" y="2622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64</xdr:row>
      <xdr:rowOff>0</xdr:rowOff>
    </xdr:from>
    <xdr:to>
      <xdr:col>17</xdr:col>
      <xdr:colOff>381000</xdr:colOff>
      <xdr:row>64</xdr:row>
      <xdr:rowOff>0</xdr:rowOff>
    </xdr:to>
    <xdr:sp>
      <xdr:nvSpPr>
        <xdr:cNvPr id="8" name="Line 8"/>
        <xdr:cNvSpPr>
          <a:spLocks/>
        </xdr:cNvSpPr>
      </xdr:nvSpPr>
      <xdr:spPr>
        <a:xfrm>
          <a:off x="7038975" y="2702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14</xdr:row>
      <xdr:rowOff>257175</xdr:rowOff>
    </xdr:from>
    <xdr:to>
      <xdr:col>17</xdr:col>
      <xdr:colOff>295275</xdr:colOff>
      <xdr:row>14</xdr:row>
      <xdr:rowOff>257175</xdr:rowOff>
    </xdr:to>
    <xdr:sp>
      <xdr:nvSpPr>
        <xdr:cNvPr id="9" name="Line 9"/>
        <xdr:cNvSpPr>
          <a:spLocks/>
        </xdr:cNvSpPr>
      </xdr:nvSpPr>
      <xdr:spPr>
        <a:xfrm>
          <a:off x="695325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314325</xdr:rowOff>
    </xdr:from>
    <xdr:to>
      <xdr:col>18</xdr:col>
      <xdr:colOff>133350</xdr:colOff>
      <xdr:row>1</xdr:row>
      <xdr:rowOff>180975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200650" y="314325"/>
          <a:ext cx="2200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開所日は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３６５日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が原則です。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6.125" style="0" customWidth="1"/>
    <col min="3" max="3" width="4.875" style="0" customWidth="1"/>
    <col min="4" max="16" width="4.625" style="0" customWidth="1"/>
    <col min="17" max="17" width="9.25390625" style="0" customWidth="1"/>
    <col min="18" max="18" width="8.00390625" style="0" customWidth="1"/>
  </cols>
  <sheetData>
    <row r="1" ht="28.5" customHeight="1">
      <c r="A1" s="1" t="s">
        <v>17</v>
      </c>
    </row>
    <row r="2" ht="28.5" customHeight="1">
      <c r="A2" t="s">
        <v>30</v>
      </c>
    </row>
    <row r="3" spans="1:18" ht="21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9" ht="21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30" customHeight="1">
      <c r="A5" s="36" t="s">
        <v>15</v>
      </c>
      <c r="B5" s="21"/>
      <c r="C5" s="21"/>
      <c r="D5" s="38" t="s">
        <v>19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21" t="s">
        <v>28</v>
      </c>
      <c r="R5" s="23" t="s">
        <v>20</v>
      </c>
      <c r="S5" s="25" t="s">
        <v>21</v>
      </c>
    </row>
    <row r="6" spans="1:19" s="6" customFormat="1" ht="30" customHeight="1">
      <c r="A6" s="37"/>
      <c r="B6" s="22"/>
      <c r="C6" s="22"/>
      <c r="D6" s="5" t="s">
        <v>13</v>
      </c>
      <c r="E6" s="5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14</v>
      </c>
      <c r="N6" s="5" t="s">
        <v>9</v>
      </c>
      <c r="O6" s="5" t="s">
        <v>10</v>
      </c>
      <c r="P6" s="5" t="s">
        <v>11</v>
      </c>
      <c r="Q6" s="22"/>
      <c r="R6" s="24"/>
      <c r="S6" s="26"/>
    </row>
    <row r="7" spans="1:19" ht="46.5" customHeight="1">
      <c r="A7" s="14" t="s">
        <v>22</v>
      </c>
      <c r="B7" s="29" t="s">
        <v>12</v>
      </c>
      <c r="C7" s="2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">
        <f>SUM(D7:O7)</f>
        <v>0</v>
      </c>
      <c r="Q7" s="7"/>
      <c r="R7" s="7"/>
      <c r="S7" s="15"/>
    </row>
    <row r="8" spans="1:19" ht="39.75" customHeight="1">
      <c r="A8" s="34"/>
      <c r="B8" s="30" t="s">
        <v>32</v>
      </c>
      <c r="C8" s="9" t="s">
        <v>29</v>
      </c>
      <c r="D8" s="31" t="s">
        <v>16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7"/>
      <c r="R8" s="7"/>
      <c r="S8" s="15"/>
    </row>
    <row r="9" spans="1:19" ht="30" customHeight="1">
      <c r="A9" s="34"/>
      <c r="B9" s="30"/>
      <c r="C9" s="10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>
        <f>SUM(D9:O9)</f>
        <v>0</v>
      </c>
      <c r="Q9" s="2">
        <f>C9*P9</f>
        <v>0</v>
      </c>
      <c r="R9" s="2" t="e">
        <f>ROUNDUP(P9/P7,1)</f>
        <v>#DIV/0!</v>
      </c>
      <c r="S9" s="16" t="e">
        <f>ROUND(P9*100/P14,0)</f>
        <v>#DIV/0!</v>
      </c>
    </row>
    <row r="10" spans="1:19" ht="30" customHeight="1">
      <c r="A10" s="34"/>
      <c r="B10" s="30"/>
      <c r="C10" s="10">
        <v>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">
        <f>SUM(D10:O10)</f>
        <v>0</v>
      </c>
      <c r="Q10" s="2">
        <f>C10*P10</f>
        <v>0</v>
      </c>
      <c r="R10" s="2" t="e">
        <f>ROUNDUP(P10/P7,1)</f>
        <v>#DIV/0!</v>
      </c>
      <c r="S10" s="16" t="e">
        <f>ROUND(P10*100/P14,0)</f>
        <v>#DIV/0!</v>
      </c>
    </row>
    <row r="11" spans="1:19" ht="30" customHeight="1">
      <c r="A11" s="34"/>
      <c r="B11" s="30"/>
      <c r="C11" s="10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">
        <f>SUM(D11:O11)</f>
        <v>0</v>
      </c>
      <c r="Q11" s="2">
        <f>C11*P11</f>
        <v>0</v>
      </c>
      <c r="R11" s="2" t="e">
        <f>ROUNDUP(P11/P7,1)</f>
        <v>#DIV/0!</v>
      </c>
      <c r="S11" s="16" t="e">
        <f>ROUND(P11*100/P14,0)</f>
        <v>#DIV/0!</v>
      </c>
    </row>
    <row r="12" spans="1:19" ht="30" customHeight="1">
      <c r="A12" s="34"/>
      <c r="B12" s="30"/>
      <c r="C12" s="10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">
        <f>SUM(D12:O12)</f>
        <v>0</v>
      </c>
      <c r="Q12" s="2">
        <f>C12*P12</f>
        <v>0</v>
      </c>
      <c r="R12" s="2" t="e">
        <f>ROUNDUP(P12/P7,1)</f>
        <v>#DIV/0!</v>
      </c>
      <c r="S12" s="16" t="e">
        <f>ROUND(P12*100/P14,0)</f>
        <v>#DIV/0!</v>
      </c>
    </row>
    <row r="13" spans="1:19" ht="30" customHeight="1">
      <c r="A13" s="34"/>
      <c r="B13" s="30"/>
      <c r="C13" s="10">
        <v>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">
        <f>SUM(D13:O13)</f>
        <v>0</v>
      </c>
      <c r="Q13" s="2">
        <f>C13*P13</f>
        <v>0</v>
      </c>
      <c r="R13" s="2" t="e">
        <f>ROUNDUP(P13/P7,1)</f>
        <v>#DIV/0!</v>
      </c>
      <c r="S13" s="16" t="e">
        <f>ROUND(P13*100/P14,0)</f>
        <v>#DIV/0!</v>
      </c>
    </row>
    <row r="14" spans="1:19" ht="30" customHeight="1">
      <c r="A14" s="34"/>
      <c r="B14" s="30"/>
      <c r="C14" s="10" t="s">
        <v>11</v>
      </c>
      <c r="D14" s="3">
        <f>SUM(D9:D13)</f>
        <v>0</v>
      </c>
      <c r="E14" s="3">
        <f aca="true" t="shared" si="0" ref="E14:P14">SUM(E9:E13)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>SUM(Q9:Q13)</f>
        <v>0</v>
      </c>
      <c r="R14" s="2" t="e">
        <f>ROUNDUP(P14/P7,1)</f>
        <v>#DIV/0!</v>
      </c>
      <c r="S14" s="16"/>
    </row>
    <row r="15" spans="1:19" ht="39.75" customHeight="1">
      <c r="A15" s="34"/>
      <c r="B15" s="32" t="s">
        <v>31</v>
      </c>
      <c r="C15" s="3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">
        <f>SUM(D15:O15)</f>
        <v>0</v>
      </c>
      <c r="Q15" s="7"/>
      <c r="R15" s="2" t="e">
        <f>ROUNDUP(P15/P7,1)</f>
        <v>#DIV/0!</v>
      </c>
      <c r="S15" s="15"/>
    </row>
    <row r="16" spans="1:19" ht="39.75" customHeight="1" thickBot="1">
      <c r="A16" s="35"/>
      <c r="B16" s="33" t="s">
        <v>0</v>
      </c>
      <c r="C16" s="33"/>
      <c r="D16" s="17">
        <f>D14+D15</f>
        <v>0</v>
      </c>
      <c r="E16" s="17">
        <f aca="true" t="shared" si="1" ref="E16:P16">E14+E15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8"/>
      <c r="R16" s="19" t="e">
        <f>ROUND(P16/P7,1)</f>
        <v>#DIV/0!</v>
      </c>
      <c r="S16" s="20"/>
    </row>
    <row r="17" spans="1:19" ht="30" customHeight="1">
      <c r="A17" s="36" t="s">
        <v>15</v>
      </c>
      <c r="B17" s="21"/>
      <c r="C17" s="21"/>
      <c r="D17" s="38" t="s">
        <v>23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1" t="s">
        <v>28</v>
      </c>
      <c r="R17" s="23" t="s">
        <v>20</v>
      </c>
      <c r="S17" s="25" t="s">
        <v>21</v>
      </c>
    </row>
    <row r="18" spans="1:19" s="6" customFormat="1" ht="30" customHeight="1">
      <c r="A18" s="37"/>
      <c r="B18" s="22"/>
      <c r="C18" s="22"/>
      <c r="D18" s="5" t="s">
        <v>13</v>
      </c>
      <c r="E18" s="5" t="s">
        <v>1</v>
      </c>
      <c r="F18" s="5" t="s">
        <v>2</v>
      </c>
      <c r="G18" s="5" t="s">
        <v>3</v>
      </c>
      <c r="H18" s="5" t="s">
        <v>4</v>
      </c>
      <c r="I18" s="5" t="s">
        <v>5</v>
      </c>
      <c r="J18" s="5" t="s">
        <v>6</v>
      </c>
      <c r="K18" s="5" t="s">
        <v>7</v>
      </c>
      <c r="L18" s="5" t="s">
        <v>8</v>
      </c>
      <c r="M18" s="5" t="s">
        <v>14</v>
      </c>
      <c r="N18" s="5" t="s">
        <v>9</v>
      </c>
      <c r="O18" s="5" t="s">
        <v>10</v>
      </c>
      <c r="P18" s="5" t="s">
        <v>11</v>
      </c>
      <c r="Q18" s="22"/>
      <c r="R18" s="24"/>
      <c r="S18" s="26"/>
    </row>
    <row r="19" spans="1:19" ht="46.5" customHeight="1">
      <c r="A19" s="14" t="s">
        <v>22</v>
      </c>
      <c r="B19" s="29" t="s">
        <v>12</v>
      </c>
      <c r="C19" s="29"/>
      <c r="D19" s="12">
        <f>D7</f>
        <v>0</v>
      </c>
      <c r="E19" s="12">
        <f aca="true" t="shared" si="2" ref="E19:O19">E7</f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2">
        <f>SUM(D19:O19)</f>
        <v>0</v>
      </c>
      <c r="Q19" s="7"/>
      <c r="R19" s="7"/>
      <c r="S19" s="15"/>
    </row>
    <row r="20" spans="1:19" ht="39.75" customHeight="1">
      <c r="A20" s="34"/>
      <c r="B20" s="30" t="s">
        <v>32</v>
      </c>
      <c r="C20" s="9" t="s">
        <v>29</v>
      </c>
      <c r="D20" s="31" t="s">
        <v>16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7"/>
      <c r="R20" s="7"/>
      <c r="S20" s="15"/>
    </row>
    <row r="21" spans="1:19" ht="30" customHeight="1">
      <c r="A21" s="34"/>
      <c r="B21" s="30"/>
      <c r="C21" s="10">
        <v>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">
        <f>SUM(D21:O21)</f>
        <v>0</v>
      </c>
      <c r="Q21" s="2">
        <f>C21*P21</f>
        <v>0</v>
      </c>
      <c r="R21" s="2" t="e">
        <f>ROUNDUP(P21/P19,1)</f>
        <v>#DIV/0!</v>
      </c>
      <c r="S21" s="16" t="e">
        <f>ROUND(P21*100/P26,0)</f>
        <v>#DIV/0!</v>
      </c>
    </row>
    <row r="22" spans="1:19" ht="30" customHeight="1">
      <c r="A22" s="34"/>
      <c r="B22" s="30"/>
      <c r="C22" s="10">
        <v>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">
        <f>SUM(D22:O22)</f>
        <v>0</v>
      </c>
      <c r="Q22" s="2">
        <f>C22*P22</f>
        <v>0</v>
      </c>
      <c r="R22" s="2" t="e">
        <f>ROUNDUP(P22/P19,1)</f>
        <v>#DIV/0!</v>
      </c>
      <c r="S22" s="16" t="e">
        <f>ROUND(P22*100/P26,0)</f>
        <v>#DIV/0!</v>
      </c>
    </row>
    <row r="23" spans="1:19" ht="30" customHeight="1">
      <c r="A23" s="34"/>
      <c r="B23" s="30"/>
      <c r="C23" s="10">
        <v>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">
        <f>SUM(D23:O23)</f>
        <v>0</v>
      </c>
      <c r="Q23" s="2">
        <f>C23*P23</f>
        <v>0</v>
      </c>
      <c r="R23" s="2" t="e">
        <f>ROUNDUP(P23/P19,1)</f>
        <v>#DIV/0!</v>
      </c>
      <c r="S23" s="16" t="e">
        <f>ROUND(P23*100/P26,0)</f>
        <v>#DIV/0!</v>
      </c>
    </row>
    <row r="24" spans="1:19" ht="30" customHeight="1">
      <c r="A24" s="34"/>
      <c r="B24" s="30"/>
      <c r="C24" s="10">
        <v>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">
        <f>SUM(D24:O24)</f>
        <v>0</v>
      </c>
      <c r="Q24" s="2">
        <f>C24*P24</f>
        <v>0</v>
      </c>
      <c r="R24" s="2" t="e">
        <f>ROUNDUP(P24/P19,1)</f>
        <v>#DIV/0!</v>
      </c>
      <c r="S24" s="16" t="e">
        <f>ROUND(P24*100/P26,0)</f>
        <v>#DIV/0!</v>
      </c>
    </row>
    <row r="25" spans="1:19" ht="30" customHeight="1">
      <c r="A25" s="34"/>
      <c r="B25" s="30"/>
      <c r="C25" s="10">
        <v>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">
        <f>SUM(D25:O25)</f>
        <v>0</v>
      </c>
      <c r="Q25" s="2">
        <f>C25*P25</f>
        <v>0</v>
      </c>
      <c r="R25" s="2" t="e">
        <f>ROUNDUP(P25/P19,1)</f>
        <v>#DIV/0!</v>
      </c>
      <c r="S25" s="16" t="e">
        <f>ROUND(P25*100/P26,0)</f>
        <v>#DIV/0!</v>
      </c>
    </row>
    <row r="26" spans="1:19" ht="30" customHeight="1">
      <c r="A26" s="34"/>
      <c r="B26" s="30"/>
      <c r="C26" s="10" t="s">
        <v>11</v>
      </c>
      <c r="D26" s="3">
        <f aca="true" t="shared" si="3" ref="D26:Q26">SUM(D21:D25)</f>
        <v>0</v>
      </c>
      <c r="E26" s="3">
        <f t="shared" si="3"/>
        <v>0</v>
      </c>
      <c r="F26" s="3">
        <f t="shared" si="3"/>
        <v>0</v>
      </c>
      <c r="G26" s="3">
        <f t="shared" si="3"/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3">
        <f t="shared" si="3"/>
        <v>0</v>
      </c>
      <c r="L26" s="3">
        <f t="shared" si="3"/>
        <v>0</v>
      </c>
      <c r="M26" s="3">
        <f t="shared" si="3"/>
        <v>0</v>
      </c>
      <c r="N26" s="3">
        <f t="shared" si="3"/>
        <v>0</v>
      </c>
      <c r="O26" s="3">
        <f t="shared" si="3"/>
        <v>0</v>
      </c>
      <c r="P26" s="3">
        <f t="shared" si="3"/>
        <v>0</v>
      </c>
      <c r="Q26" s="3">
        <f t="shared" si="3"/>
        <v>0</v>
      </c>
      <c r="R26" s="2" t="e">
        <f>ROUNDUP(P26/P19,1)</f>
        <v>#DIV/0!</v>
      </c>
      <c r="S26" s="16"/>
    </row>
    <row r="27" spans="1:19" ht="39.75" customHeight="1">
      <c r="A27" s="34"/>
      <c r="B27" s="32" t="s">
        <v>31</v>
      </c>
      <c r="C27" s="3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">
        <f>SUM(D27:O27)</f>
        <v>0</v>
      </c>
      <c r="Q27" s="7"/>
      <c r="R27" s="2" t="e">
        <f>ROUNDUP(P27/P19,1)</f>
        <v>#DIV/0!</v>
      </c>
      <c r="S27" s="15"/>
    </row>
    <row r="28" spans="1:19" ht="39.75" customHeight="1" thickBot="1">
      <c r="A28" s="35"/>
      <c r="B28" s="33" t="s">
        <v>0</v>
      </c>
      <c r="C28" s="33"/>
      <c r="D28" s="17">
        <f aca="true" t="shared" si="4" ref="D28:P28">D26+D27</f>
        <v>0</v>
      </c>
      <c r="E28" s="17">
        <f t="shared" si="4"/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8"/>
      <c r="R28" s="19" t="e">
        <f>ROUND(P28/P19,1)</f>
        <v>#DIV/0!</v>
      </c>
      <c r="S28" s="20"/>
    </row>
    <row r="29" spans="1:19" ht="30" customHeight="1">
      <c r="A29" s="36" t="s">
        <v>15</v>
      </c>
      <c r="B29" s="21"/>
      <c r="C29" s="21"/>
      <c r="D29" s="38" t="s">
        <v>24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1" t="s">
        <v>28</v>
      </c>
      <c r="R29" s="23" t="s">
        <v>20</v>
      </c>
      <c r="S29" s="25" t="s">
        <v>21</v>
      </c>
    </row>
    <row r="30" spans="1:19" s="6" customFormat="1" ht="30" customHeight="1">
      <c r="A30" s="37"/>
      <c r="B30" s="22"/>
      <c r="C30" s="22"/>
      <c r="D30" s="5" t="s">
        <v>13</v>
      </c>
      <c r="E30" s="5" t="s">
        <v>1</v>
      </c>
      <c r="F30" s="5" t="s">
        <v>2</v>
      </c>
      <c r="G30" s="5" t="s">
        <v>3</v>
      </c>
      <c r="H30" s="5" t="s">
        <v>4</v>
      </c>
      <c r="I30" s="5" t="s">
        <v>5</v>
      </c>
      <c r="J30" s="5" t="s">
        <v>6</v>
      </c>
      <c r="K30" s="5" t="s">
        <v>7</v>
      </c>
      <c r="L30" s="5" t="s">
        <v>8</v>
      </c>
      <c r="M30" s="5" t="s">
        <v>14</v>
      </c>
      <c r="N30" s="5" t="s">
        <v>9</v>
      </c>
      <c r="O30" s="5" t="s">
        <v>10</v>
      </c>
      <c r="P30" s="5" t="s">
        <v>11</v>
      </c>
      <c r="Q30" s="22"/>
      <c r="R30" s="24"/>
      <c r="S30" s="26"/>
    </row>
    <row r="31" spans="1:19" ht="46.5" customHeight="1">
      <c r="A31" s="14" t="s">
        <v>22</v>
      </c>
      <c r="B31" s="29" t="s">
        <v>12</v>
      </c>
      <c r="C31" s="29"/>
      <c r="D31" s="12">
        <f>D19</f>
        <v>0</v>
      </c>
      <c r="E31" s="12">
        <f aca="true" t="shared" si="5" ref="E31:O31">E19</f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t="shared" si="5"/>
        <v>0</v>
      </c>
      <c r="P31" s="12">
        <f>SUM(D31:O31)</f>
        <v>0</v>
      </c>
      <c r="Q31" s="7"/>
      <c r="R31" s="7"/>
      <c r="S31" s="15"/>
    </row>
    <row r="32" spans="1:19" ht="39.75" customHeight="1">
      <c r="A32" s="34"/>
      <c r="B32" s="30" t="s">
        <v>32</v>
      </c>
      <c r="C32" s="9" t="s">
        <v>29</v>
      </c>
      <c r="D32" s="31" t="s">
        <v>16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7"/>
      <c r="R32" s="7"/>
      <c r="S32" s="15"/>
    </row>
    <row r="33" spans="1:19" ht="30" customHeight="1">
      <c r="A33" s="34"/>
      <c r="B33" s="30"/>
      <c r="C33" s="10">
        <v>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">
        <f>SUM(D33:O33)</f>
        <v>0</v>
      </c>
      <c r="Q33" s="2">
        <f>C33*P33</f>
        <v>0</v>
      </c>
      <c r="R33" s="2" t="e">
        <f>ROUNDUP(P33/P31,1)</f>
        <v>#DIV/0!</v>
      </c>
      <c r="S33" s="16" t="e">
        <f>ROUND(P33*100/P38,0)</f>
        <v>#DIV/0!</v>
      </c>
    </row>
    <row r="34" spans="1:19" ht="30" customHeight="1">
      <c r="A34" s="34"/>
      <c r="B34" s="30"/>
      <c r="C34" s="10"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">
        <f>SUM(D34:O34)</f>
        <v>0</v>
      </c>
      <c r="Q34" s="2">
        <f>C34*P34</f>
        <v>0</v>
      </c>
      <c r="R34" s="2" t="e">
        <f>ROUNDUP(P34/P31,1)</f>
        <v>#DIV/0!</v>
      </c>
      <c r="S34" s="16" t="e">
        <f>ROUND(P34*100/P38,0)</f>
        <v>#DIV/0!</v>
      </c>
    </row>
    <row r="35" spans="1:19" ht="30" customHeight="1">
      <c r="A35" s="34"/>
      <c r="B35" s="30"/>
      <c r="C35" s="10">
        <v>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">
        <f>SUM(D35:O35)</f>
        <v>0</v>
      </c>
      <c r="Q35" s="2">
        <f>C35*P35</f>
        <v>0</v>
      </c>
      <c r="R35" s="2" t="e">
        <f>ROUNDUP(P35/P31,1)</f>
        <v>#DIV/0!</v>
      </c>
      <c r="S35" s="16" t="e">
        <f>ROUND(P35*100/P38,0)</f>
        <v>#DIV/0!</v>
      </c>
    </row>
    <row r="36" spans="1:19" ht="30" customHeight="1">
      <c r="A36" s="34"/>
      <c r="B36" s="30"/>
      <c r="C36" s="10">
        <v>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">
        <f>SUM(D36:O36)</f>
        <v>0</v>
      </c>
      <c r="Q36" s="2">
        <f>C36*P36</f>
        <v>0</v>
      </c>
      <c r="R36" s="2" t="e">
        <f>ROUNDUP(P36/P31,1)</f>
        <v>#DIV/0!</v>
      </c>
      <c r="S36" s="16" t="e">
        <f>ROUND(P36*100/P38,0)</f>
        <v>#DIV/0!</v>
      </c>
    </row>
    <row r="37" spans="1:19" ht="30" customHeight="1">
      <c r="A37" s="34"/>
      <c r="B37" s="30"/>
      <c r="C37" s="10">
        <v>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">
        <f>SUM(D37:O37)</f>
        <v>0</v>
      </c>
      <c r="Q37" s="2">
        <f>C37*P37</f>
        <v>0</v>
      </c>
      <c r="R37" s="2" t="e">
        <f>ROUNDUP(P37/P31,1)</f>
        <v>#DIV/0!</v>
      </c>
      <c r="S37" s="16" t="e">
        <f>ROUND(P37*100/P38,0)</f>
        <v>#DIV/0!</v>
      </c>
    </row>
    <row r="38" spans="1:19" ht="30" customHeight="1">
      <c r="A38" s="34"/>
      <c r="B38" s="30"/>
      <c r="C38" s="10" t="s">
        <v>11</v>
      </c>
      <c r="D38" s="3">
        <f aca="true" t="shared" si="6" ref="D38:Q38">SUM(D33:D37)</f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6"/>
        <v>0</v>
      </c>
      <c r="Q38" s="3">
        <f t="shared" si="6"/>
        <v>0</v>
      </c>
      <c r="R38" s="2" t="e">
        <f>ROUNDUP(P38/P31,1)</f>
        <v>#DIV/0!</v>
      </c>
      <c r="S38" s="16"/>
    </row>
    <row r="39" spans="1:19" ht="39.75" customHeight="1">
      <c r="A39" s="34"/>
      <c r="B39" s="32" t="s">
        <v>31</v>
      </c>
      <c r="C39" s="3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">
        <f>SUM(D39:O39)</f>
        <v>0</v>
      </c>
      <c r="Q39" s="7"/>
      <c r="R39" s="7" t="e">
        <f>ROUNDUP(P39/P31,1)</f>
        <v>#DIV/0!</v>
      </c>
      <c r="S39" s="15"/>
    </row>
    <row r="40" spans="1:19" ht="39.75" customHeight="1" thickBot="1">
      <c r="A40" s="35"/>
      <c r="B40" s="33" t="s">
        <v>0</v>
      </c>
      <c r="C40" s="33"/>
      <c r="D40" s="17">
        <f aca="true" t="shared" si="7" ref="D40:P40">D38+D39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  <c r="M40" s="17">
        <f t="shared" si="7"/>
        <v>0</v>
      </c>
      <c r="N40" s="17">
        <f t="shared" si="7"/>
        <v>0</v>
      </c>
      <c r="O40" s="17">
        <f t="shared" si="7"/>
        <v>0</v>
      </c>
      <c r="P40" s="17">
        <f t="shared" si="7"/>
        <v>0</v>
      </c>
      <c r="Q40" s="18"/>
      <c r="R40" s="19" t="e">
        <f>ROUND(P40/P31,1)</f>
        <v>#DIV/0!</v>
      </c>
      <c r="S40" s="20"/>
    </row>
    <row r="41" spans="1:19" ht="30" customHeight="1">
      <c r="A41" s="36" t="s">
        <v>15</v>
      </c>
      <c r="B41" s="21"/>
      <c r="C41" s="21"/>
      <c r="D41" s="38" t="s">
        <v>25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21" t="s">
        <v>28</v>
      </c>
      <c r="R41" s="23" t="s">
        <v>20</v>
      </c>
      <c r="S41" s="25" t="s">
        <v>21</v>
      </c>
    </row>
    <row r="42" spans="1:19" s="6" customFormat="1" ht="30" customHeight="1">
      <c r="A42" s="37"/>
      <c r="B42" s="22"/>
      <c r="C42" s="22"/>
      <c r="D42" s="5" t="s">
        <v>13</v>
      </c>
      <c r="E42" s="5" t="s">
        <v>1</v>
      </c>
      <c r="F42" s="5" t="s">
        <v>2</v>
      </c>
      <c r="G42" s="5" t="s">
        <v>3</v>
      </c>
      <c r="H42" s="5" t="s">
        <v>4</v>
      </c>
      <c r="I42" s="5" t="s">
        <v>5</v>
      </c>
      <c r="J42" s="5" t="s">
        <v>6</v>
      </c>
      <c r="K42" s="5" t="s">
        <v>7</v>
      </c>
      <c r="L42" s="5" t="s">
        <v>8</v>
      </c>
      <c r="M42" s="5" t="s">
        <v>14</v>
      </c>
      <c r="N42" s="5" t="s">
        <v>9</v>
      </c>
      <c r="O42" s="5" t="s">
        <v>10</v>
      </c>
      <c r="P42" s="5" t="s">
        <v>11</v>
      </c>
      <c r="Q42" s="22"/>
      <c r="R42" s="24"/>
      <c r="S42" s="26"/>
    </row>
    <row r="43" spans="1:19" ht="46.5" customHeight="1">
      <c r="A43" s="14" t="s">
        <v>22</v>
      </c>
      <c r="B43" s="29" t="s">
        <v>12</v>
      </c>
      <c r="C43" s="29"/>
      <c r="D43" s="12">
        <f>D31</f>
        <v>0</v>
      </c>
      <c r="E43" s="12">
        <f aca="true" t="shared" si="8" ref="E43:O43">E31</f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>SUM(D43:O43)</f>
        <v>0</v>
      </c>
      <c r="Q43" s="7"/>
      <c r="R43" s="7"/>
      <c r="S43" s="15"/>
    </row>
    <row r="44" spans="1:19" ht="39.75" customHeight="1">
      <c r="A44" s="34"/>
      <c r="B44" s="30" t="s">
        <v>32</v>
      </c>
      <c r="C44" s="9" t="s">
        <v>29</v>
      </c>
      <c r="D44" s="31" t="s">
        <v>16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7"/>
      <c r="R44" s="7"/>
      <c r="S44" s="15"/>
    </row>
    <row r="45" spans="1:19" ht="30" customHeight="1">
      <c r="A45" s="34"/>
      <c r="B45" s="30"/>
      <c r="C45" s="10">
        <v>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>
        <f>SUM(D45:O45)</f>
        <v>0</v>
      </c>
      <c r="Q45" s="2">
        <f>C45*P45</f>
        <v>0</v>
      </c>
      <c r="R45" s="2" t="e">
        <f>ROUNDUP(P45/P43,1)</f>
        <v>#DIV/0!</v>
      </c>
      <c r="S45" s="16" t="e">
        <f>ROUND(P45*100/P50,0)</f>
        <v>#DIV/0!</v>
      </c>
    </row>
    <row r="46" spans="1:19" ht="30" customHeight="1">
      <c r="A46" s="34"/>
      <c r="B46" s="30"/>
      <c r="C46" s="10">
        <v>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">
        <f>SUM(D46:O46)</f>
        <v>0</v>
      </c>
      <c r="Q46" s="2">
        <f>C46*P46</f>
        <v>0</v>
      </c>
      <c r="R46" s="2" t="e">
        <f>ROUNDUP(P46/P43,1)</f>
        <v>#DIV/0!</v>
      </c>
      <c r="S46" s="16" t="e">
        <f>ROUND(P46*100/P50,0)</f>
        <v>#DIV/0!</v>
      </c>
    </row>
    <row r="47" spans="1:19" ht="30" customHeight="1">
      <c r="A47" s="34"/>
      <c r="B47" s="30"/>
      <c r="C47" s="10">
        <v>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">
        <f>SUM(D47:O47)</f>
        <v>0</v>
      </c>
      <c r="Q47" s="2">
        <f>C47*P47</f>
        <v>0</v>
      </c>
      <c r="R47" s="2" t="e">
        <f>ROUNDUP(P47/P43,1)</f>
        <v>#DIV/0!</v>
      </c>
      <c r="S47" s="16" t="e">
        <f>ROUND(P47*100/P50,0)</f>
        <v>#DIV/0!</v>
      </c>
    </row>
    <row r="48" spans="1:19" ht="30" customHeight="1">
      <c r="A48" s="34"/>
      <c r="B48" s="30"/>
      <c r="C48" s="10">
        <v>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>
        <f>SUM(D48:O48)</f>
        <v>0</v>
      </c>
      <c r="Q48" s="2">
        <f>C48*P48</f>
        <v>0</v>
      </c>
      <c r="R48" s="2" t="e">
        <f>ROUNDUP(P48/P43,1)</f>
        <v>#DIV/0!</v>
      </c>
      <c r="S48" s="16" t="e">
        <f>ROUND(P48*100/P50,0)</f>
        <v>#DIV/0!</v>
      </c>
    </row>
    <row r="49" spans="1:19" ht="30" customHeight="1">
      <c r="A49" s="34"/>
      <c r="B49" s="30"/>
      <c r="C49" s="10">
        <v>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>
        <f>SUM(D49:O49)</f>
        <v>0</v>
      </c>
      <c r="Q49" s="2">
        <f>C49*P49</f>
        <v>0</v>
      </c>
      <c r="R49" s="2" t="e">
        <f>ROUNDUP(P49/P43,1)</f>
        <v>#DIV/0!</v>
      </c>
      <c r="S49" s="16" t="e">
        <f>ROUND(P49*100/P50,0)</f>
        <v>#DIV/0!</v>
      </c>
    </row>
    <row r="50" spans="1:19" ht="30" customHeight="1">
      <c r="A50" s="34"/>
      <c r="B50" s="30"/>
      <c r="C50" s="10" t="s">
        <v>11</v>
      </c>
      <c r="D50" s="3">
        <f aca="true" t="shared" si="9" ref="D50:Q50">SUM(D45:D49)</f>
        <v>0</v>
      </c>
      <c r="E50" s="3">
        <f t="shared" si="9"/>
        <v>0</v>
      </c>
      <c r="F50" s="3">
        <f t="shared" si="9"/>
        <v>0</v>
      </c>
      <c r="G50" s="3">
        <f t="shared" si="9"/>
        <v>0</v>
      </c>
      <c r="H50" s="3">
        <f t="shared" si="9"/>
        <v>0</v>
      </c>
      <c r="I50" s="3">
        <f t="shared" si="9"/>
        <v>0</v>
      </c>
      <c r="J50" s="3">
        <f t="shared" si="9"/>
        <v>0</v>
      </c>
      <c r="K50" s="3">
        <f t="shared" si="9"/>
        <v>0</v>
      </c>
      <c r="L50" s="3">
        <f t="shared" si="9"/>
        <v>0</v>
      </c>
      <c r="M50" s="3">
        <f t="shared" si="9"/>
        <v>0</v>
      </c>
      <c r="N50" s="3">
        <f t="shared" si="9"/>
        <v>0</v>
      </c>
      <c r="O50" s="3">
        <f t="shared" si="9"/>
        <v>0</v>
      </c>
      <c r="P50" s="3">
        <f t="shared" si="9"/>
        <v>0</v>
      </c>
      <c r="Q50" s="3">
        <f t="shared" si="9"/>
        <v>0</v>
      </c>
      <c r="R50" s="2" t="e">
        <f>ROUNDUP(P50/P43,1)</f>
        <v>#DIV/0!</v>
      </c>
      <c r="S50" s="16"/>
    </row>
    <row r="51" spans="1:19" ht="39.75" customHeight="1">
      <c r="A51" s="34"/>
      <c r="B51" s="32" t="s">
        <v>31</v>
      </c>
      <c r="C51" s="3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">
        <f>SUM(D51:O51)</f>
        <v>0</v>
      </c>
      <c r="Q51" s="7"/>
      <c r="R51" s="2" t="e">
        <f>ROUNDUP(P51/P43,1)</f>
        <v>#DIV/0!</v>
      </c>
      <c r="S51" s="15"/>
    </row>
    <row r="52" spans="1:19" ht="39.75" customHeight="1" thickBot="1">
      <c r="A52" s="35"/>
      <c r="B52" s="33" t="s">
        <v>0</v>
      </c>
      <c r="C52" s="33"/>
      <c r="D52" s="17">
        <f aca="true" t="shared" si="10" ref="D52:P52">D50+D51</f>
        <v>0</v>
      </c>
      <c r="E52" s="17">
        <f t="shared" si="10"/>
        <v>0</v>
      </c>
      <c r="F52" s="17">
        <f t="shared" si="10"/>
        <v>0</v>
      </c>
      <c r="G52" s="17">
        <f t="shared" si="10"/>
        <v>0</v>
      </c>
      <c r="H52" s="17">
        <f t="shared" si="10"/>
        <v>0</v>
      </c>
      <c r="I52" s="17">
        <f t="shared" si="10"/>
        <v>0</v>
      </c>
      <c r="J52" s="17">
        <f t="shared" si="10"/>
        <v>0</v>
      </c>
      <c r="K52" s="17">
        <f t="shared" si="10"/>
        <v>0</v>
      </c>
      <c r="L52" s="17">
        <f t="shared" si="10"/>
        <v>0</v>
      </c>
      <c r="M52" s="17">
        <f t="shared" si="10"/>
        <v>0</v>
      </c>
      <c r="N52" s="17">
        <f t="shared" si="10"/>
        <v>0</v>
      </c>
      <c r="O52" s="17">
        <f t="shared" si="10"/>
        <v>0</v>
      </c>
      <c r="P52" s="17">
        <f t="shared" si="10"/>
        <v>0</v>
      </c>
      <c r="Q52" s="18"/>
      <c r="R52" s="19" t="e">
        <f>ROUND(P52/P43,1)</f>
        <v>#DIV/0!</v>
      </c>
      <c r="S52" s="20"/>
    </row>
    <row r="53" spans="1:19" ht="30" customHeight="1">
      <c r="A53" s="36" t="s">
        <v>15</v>
      </c>
      <c r="B53" s="21"/>
      <c r="C53" s="21"/>
      <c r="D53" s="38" t="s">
        <v>26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21" t="s">
        <v>28</v>
      </c>
      <c r="R53" s="23" t="s">
        <v>20</v>
      </c>
      <c r="S53" s="25" t="s">
        <v>21</v>
      </c>
    </row>
    <row r="54" spans="1:19" s="6" customFormat="1" ht="30" customHeight="1">
      <c r="A54" s="37"/>
      <c r="B54" s="22"/>
      <c r="C54" s="22"/>
      <c r="D54" s="5" t="s">
        <v>13</v>
      </c>
      <c r="E54" s="5" t="s">
        <v>1</v>
      </c>
      <c r="F54" s="5" t="s">
        <v>2</v>
      </c>
      <c r="G54" s="5" t="s">
        <v>3</v>
      </c>
      <c r="H54" s="5" t="s">
        <v>4</v>
      </c>
      <c r="I54" s="5" t="s">
        <v>5</v>
      </c>
      <c r="J54" s="5" t="s">
        <v>6</v>
      </c>
      <c r="K54" s="5" t="s">
        <v>7</v>
      </c>
      <c r="L54" s="5" t="s">
        <v>8</v>
      </c>
      <c r="M54" s="5" t="s">
        <v>14</v>
      </c>
      <c r="N54" s="5" t="s">
        <v>9</v>
      </c>
      <c r="O54" s="5" t="s">
        <v>10</v>
      </c>
      <c r="P54" s="5" t="s">
        <v>11</v>
      </c>
      <c r="Q54" s="22"/>
      <c r="R54" s="24"/>
      <c r="S54" s="26"/>
    </row>
    <row r="55" spans="1:19" ht="46.5" customHeight="1">
      <c r="A55" s="27" t="s">
        <v>27</v>
      </c>
      <c r="B55" s="29" t="s">
        <v>12</v>
      </c>
      <c r="C55" s="29"/>
      <c r="D55" s="12">
        <f>D43</f>
        <v>0</v>
      </c>
      <c r="E55" s="12">
        <f aca="true" t="shared" si="11" ref="E55:O55">E43</f>
        <v>0</v>
      </c>
      <c r="F55" s="12">
        <f t="shared" si="11"/>
        <v>0</v>
      </c>
      <c r="G55" s="12">
        <f t="shared" si="11"/>
        <v>0</v>
      </c>
      <c r="H55" s="12">
        <f t="shared" si="11"/>
        <v>0</v>
      </c>
      <c r="I55" s="12">
        <f t="shared" si="11"/>
        <v>0</v>
      </c>
      <c r="J55" s="12">
        <f t="shared" si="11"/>
        <v>0</v>
      </c>
      <c r="K55" s="12">
        <f t="shared" si="11"/>
        <v>0</v>
      </c>
      <c r="L55" s="12">
        <f t="shared" si="11"/>
        <v>0</v>
      </c>
      <c r="M55" s="12">
        <f t="shared" si="11"/>
        <v>0</v>
      </c>
      <c r="N55" s="12">
        <f t="shared" si="11"/>
        <v>0</v>
      </c>
      <c r="O55" s="12">
        <f t="shared" si="11"/>
        <v>0</v>
      </c>
      <c r="P55" s="12">
        <f>SUM(D55:O55)</f>
        <v>0</v>
      </c>
      <c r="Q55" s="7"/>
      <c r="R55" s="7"/>
      <c r="S55" s="15"/>
    </row>
    <row r="56" spans="1:19" ht="39.75" customHeight="1">
      <c r="A56" s="27"/>
      <c r="B56" s="30" t="s">
        <v>32</v>
      </c>
      <c r="C56" s="9" t="s">
        <v>29</v>
      </c>
      <c r="D56" s="31" t="s">
        <v>16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7"/>
      <c r="R56" s="7"/>
      <c r="S56" s="15"/>
    </row>
    <row r="57" spans="1:19" ht="30" customHeight="1">
      <c r="A57" s="27"/>
      <c r="B57" s="30"/>
      <c r="C57" s="10">
        <v>2</v>
      </c>
      <c r="D57" s="12">
        <f>D45+D33+D21+D9</f>
        <v>0</v>
      </c>
      <c r="E57" s="12">
        <f aca="true" t="shared" si="12" ref="E57:O57">E45+E33+E21+E9</f>
        <v>0</v>
      </c>
      <c r="F57" s="12">
        <f t="shared" si="12"/>
        <v>0</v>
      </c>
      <c r="G57" s="12">
        <f t="shared" si="12"/>
        <v>0</v>
      </c>
      <c r="H57" s="12">
        <f t="shared" si="12"/>
        <v>0</v>
      </c>
      <c r="I57" s="12">
        <f t="shared" si="12"/>
        <v>0</v>
      </c>
      <c r="J57" s="12">
        <f t="shared" si="12"/>
        <v>0</v>
      </c>
      <c r="K57" s="12">
        <f t="shared" si="12"/>
        <v>0</v>
      </c>
      <c r="L57" s="12">
        <f t="shared" si="12"/>
        <v>0</v>
      </c>
      <c r="M57" s="12">
        <f t="shared" si="12"/>
        <v>0</v>
      </c>
      <c r="N57" s="12">
        <f t="shared" si="12"/>
        <v>0</v>
      </c>
      <c r="O57" s="12">
        <f t="shared" si="12"/>
        <v>0</v>
      </c>
      <c r="P57" s="2">
        <f>SUM(D57:O57)</f>
        <v>0</v>
      </c>
      <c r="Q57" s="2">
        <f>C57*P57</f>
        <v>0</v>
      </c>
      <c r="R57" s="2" t="e">
        <f>ROUNDUP(P57/P55,1)</f>
        <v>#DIV/0!</v>
      </c>
      <c r="S57" s="16" t="e">
        <f>ROUND(P57*100/P62,0)</f>
        <v>#DIV/0!</v>
      </c>
    </row>
    <row r="58" spans="1:19" ht="30" customHeight="1">
      <c r="A58" s="27"/>
      <c r="B58" s="30"/>
      <c r="C58" s="10">
        <v>3</v>
      </c>
      <c r="D58" s="12">
        <f aca="true" t="shared" si="13" ref="D58:O61">D46+D34+D22+D10</f>
        <v>0</v>
      </c>
      <c r="E58" s="12">
        <f t="shared" si="13"/>
        <v>0</v>
      </c>
      <c r="F58" s="12">
        <f t="shared" si="13"/>
        <v>0</v>
      </c>
      <c r="G58" s="12">
        <f t="shared" si="13"/>
        <v>0</v>
      </c>
      <c r="H58" s="12">
        <f t="shared" si="13"/>
        <v>0</v>
      </c>
      <c r="I58" s="12">
        <f t="shared" si="13"/>
        <v>0</v>
      </c>
      <c r="J58" s="12">
        <f t="shared" si="13"/>
        <v>0</v>
      </c>
      <c r="K58" s="12">
        <f t="shared" si="13"/>
        <v>0</v>
      </c>
      <c r="L58" s="12">
        <f t="shared" si="13"/>
        <v>0</v>
      </c>
      <c r="M58" s="12">
        <f t="shared" si="13"/>
        <v>0</v>
      </c>
      <c r="N58" s="12">
        <f t="shared" si="13"/>
        <v>0</v>
      </c>
      <c r="O58" s="12">
        <f t="shared" si="13"/>
        <v>0</v>
      </c>
      <c r="P58" s="2">
        <f>SUM(D58:O58)</f>
        <v>0</v>
      </c>
      <c r="Q58" s="2">
        <f>C58*P58</f>
        <v>0</v>
      </c>
      <c r="R58" s="2" t="e">
        <f>ROUNDUP(P58/P55,1)</f>
        <v>#DIV/0!</v>
      </c>
      <c r="S58" s="16" t="e">
        <f>ROUND(P58*100/P62,0)</f>
        <v>#DIV/0!</v>
      </c>
    </row>
    <row r="59" spans="1:19" ht="30" customHeight="1">
      <c r="A59" s="27"/>
      <c r="B59" s="30"/>
      <c r="C59" s="10">
        <v>4</v>
      </c>
      <c r="D59" s="12">
        <f t="shared" si="13"/>
        <v>0</v>
      </c>
      <c r="E59" s="12">
        <f t="shared" si="13"/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13"/>
        <v>0</v>
      </c>
      <c r="J59" s="12">
        <f t="shared" si="13"/>
        <v>0</v>
      </c>
      <c r="K59" s="12">
        <f t="shared" si="13"/>
        <v>0</v>
      </c>
      <c r="L59" s="12">
        <f t="shared" si="13"/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2">
        <f>SUM(D59:O59)</f>
        <v>0</v>
      </c>
      <c r="Q59" s="2">
        <f>C59*P59</f>
        <v>0</v>
      </c>
      <c r="R59" s="2" t="e">
        <f>ROUNDUP(P59/P55,1)</f>
        <v>#DIV/0!</v>
      </c>
      <c r="S59" s="16" t="e">
        <f>ROUND(P59*100/P62,0)</f>
        <v>#DIV/0!</v>
      </c>
    </row>
    <row r="60" spans="1:19" ht="30" customHeight="1">
      <c r="A60" s="27"/>
      <c r="B60" s="30"/>
      <c r="C60" s="10">
        <v>5</v>
      </c>
      <c r="D60" s="12">
        <f t="shared" si="13"/>
        <v>0</v>
      </c>
      <c r="E60" s="12">
        <f t="shared" si="13"/>
        <v>0</v>
      </c>
      <c r="F60" s="12">
        <f t="shared" si="13"/>
        <v>0</v>
      </c>
      <c r="G60" s="12">
        <f t="shared" si="13"/>
        <v>0</v>
      </c>
      <c r="H60" s="12">
        <f t="shared" si="13"/>
        <v>0</v>
      </c>
      <c r="I60" s="12">
        <f t="shared" si="13"/>
        <v>0</v>
      </c>
      <c r="J60" s="12">
        <f t="shared" si="13"/>
        <v>0</v>
      </c>
      <c r="K60" s="12">
        <f t="shared" si="13"/>
        <v>0</v>
      </c>
      <c r="L60" s="12">
        <f t="shared" si="13"/>
        <v>0</v>
      </c>
      <c r="M60" s="12">
        <f t="shared" si="13"/>
        <v>0</v>
      </c>
      <c r="N60" s="12">
        <f t="shared" si="13"/>
        <v>0</v>
      </c>
      <c r="O60" s="12">
        <f t="shared" si="13"/>
        <v>0</v>
      </c>
      <c r="P60" s="2">
        <f>SUM(D60:O60)</f>
        <v>0</v>
      </c>
      <c r="Q60" s="2">
        <f>C60*P60</f>
        <v>0</v>
      </c>
      <c r="R60" s="2" t="e">
        <f>ROUNDUP(P60/P55,1)</f>
        <v>#DIV/0!</v>
      </c>
      <c r="S60" s="16" t="e">
        <f>ROUND(P60*100/P62,0)</f>
        <v>#DIV/0!</v>
      </c>
    </row>
    <row r="61" spans="1:19" ht="30" customHeight="1">
      <c r="A61" s="27"/>
      <c r="B61" s="30"/>
      <c r="C61" s="10">
        <v>6</v>
      </c>
      <c r="D61" s="12">
        <f t="shared" si="13"/>
        <v>0</v>
      </c>
      <c r="E61" s="12">
        <f t="shared" si="13"/>
        <v>0</v>
      </c>
      <c r="F61" s="12">
        <f t="shared" si="13"/>
        <v>0</v>
      </c>
      <c r="G61" s="12">
        <f t="shared" si="13"/>
        <v>0</v>
      </c>
      <c r="H61" s="12">
        <f t="shared" si="13"/>
        <v>0</v>
      </c>
      <c r="I61" s="12">
        <f t="shared" si="13"/>
        <v>0</v>
      </c>
      <c r="J61" s="12">
        <f t="shared" si="13"/>
        <v>0</v>
      </c>
      <c r="K61" s="12">
        <f t="shared" si="13"/>
        <v>0</v>
      </c>
      <c r="L61" s="12">
        <f t="shared" si="13"/>
        <v>0</v>
      </c>
      <c r="M61" s="12">
        <f t="shared" si="13"/>
        <v>0</v>
      </c>
      <c r="N61" s="12">
        <f t="shared" si="13"/>
        <v>0</v>
      </c>
      <c r="O61" s="12">
        <f t="shared" si="13"/>
        <v>0</v>
      </c>
      <c r="P61" s="2">
        <f>SUM(D61:O61)</f>
        <v>0</v>
      </c>
      <c r="Q61" s="2">
        <f>C61*P61</f>
        <v>0</v>
      </c>
      <c r="R61" s="2" t="e">
        <f>ROUNDUP(P61/P55,1)</f>
        <v>#DIV/0!</v>
      </c>
      <c r="S61" s="16" t="e">
        <f>ROUND(P61*100/P62,0)</f>
        <v>#DIV/0!</v>
      </c>
    </row>
    <row r="62" spans="1:19" ht="30" customHeight="1">
      <c r="A62" s="27"/>
      <c r="B62" s="30"/>
      <c r="C62" s="10" t="s">
        <v>11</v>
      </c>
      <c r="D62" s="3">
        <f aca="true" t="shared" si="14" ref="D62:Q62">SUM(D57:D61)</f>
        <v>0</v>
      </c>
      <c r="E62" s="3">
        <f t="shared" si="14"/>
        <v>0</v>
      </c>
      <c r="F62" s="3">
        <f t="shared" si="14"/>
        <v>0</v>
      </c>
      <c r="G62" s="3">
        <f t="shared" si="14"/>
        <v>0</v>
      </c>
      <c r="H62" s="3">
        <f t="shared" si="14"/>
        <v>0</v>
      </c>
      <c r="I62" s="3">
        <f t="shared" si="14"/>
        <v>0</v>
      </c>
      <c r="J62" s="3">
        <f t="shared" si="14"/>
        <v>0</v>
      </c>
      <c r="K62" s="3">
        <f t="shared" si="14"/>
        <v>0</v>
      </c>
      <c r="L62" s="3">
        <f t="shared" si="14"/>
        <v>0</v>
      </c>
      <c r="M62" s="3">
        <f t="shared" si="14"/>
        <v>0</v>
      </c>
      <c r="N62" s="3">
        <f t="shared" si="14"/>
        <v>0</v>
      </c>
      <c r="O62" s="3">
        <f t="shared" si="14"/>
        <v>0</v>
      </c>
      <c r="P62" s="3">
        <f t="shared" si="14"/>
        <v>0</v>
      </c>
      <c r="Q62" s="3">
        <f t="shared" si="14"/>
        <v>0</v>
      </c>
      <c r="R62" s="2" t="e">
        <f>ROUNDUP(P62/P55,1)</f>
        <v>#DIV/0!</v>
      </c>
      <c r="S62" s="16"/>
    </row>
    <row r="63" spans="1:19" ht="39.75" customHeight="1">
      <c r="A63" s="27"/>
      <c r="B63" s="32" t="s">
        <v>31</v>
      </c>
      <c r="C63" s="32"/>
      <c r="D63" s="13">
        <f>D51+D39+D27+D15</f>
        <v>0</v>
      </c>
      <c r="E63" s="13">
        <f aca="true" t="shared" si="15" ref="E63:O63">E51+E39+E27+E15</f>
        <v>0</v>
      </c>
      <c r="F63" s="13">
        <f t="shared" si="15"/>
        <v>0</v>
      </c>
      <c r="G63" s="13">
        <f t="shared" si="15"/>
        <v>0</v>
      </c>
      <c r="H63" s="13">
        <f t="shared" si="15"/>
        <v>0</v>
      </c>
      <c r="I63" s="13">
        <f t="shared" si="15"/>
        <v>0</v>
      </c>
      <c r="J63" s="13">
        <f t="shared" si="15"/>
        <v>0</v>
      </c>
      <c r="K63" s="13">
        <f t="shared" si="15"/>
        <v>0</v>
      </c>
      <c r="L63" s="13">
        <f t="shared" si="15"/>
        <v>0</v>
      </c>
      <c r="M63" s="13">
        <f t="shared" si="15"/>
        <v>0</v>
      </c>
      <c r="N63" s="13">
        <f t="shared" si="15"/>
        <v>0</v>
      </c>
      <c r="O63" s="13">
        <f t="shared" si="15"/>
        <v>0</v>
      </c>
      <c r="P63" s="2">
        <f>SUM(D63:O63)</f>
        <v>0</v>
      </c>
      <c r="Q63" s="7"/>
      <c r="R63" s="2" t="e">
        <f>ROUNDUP(P63/P55,1)</f>
        <v>#DIV/0!</v>
      </c>
      <c r="S63" s="15"/>
    </row>
    <row r="64" spans="1:19" ht="39.75" customHeight="1" thickBot="1">
      <c r="A64" s="28"/>
      <c r="B64" s="33" t="s">
        <v>0</v>
      </c>
      <c r="C64" s="33"/>
      <c r="D64" s="17">
        <f aca="true" t="shared" si="16" ref="D64:P64">D62+D63</f>
        <v>0</v>
      </c>
      <c r="E64" s="17">
        <f t="shared" si="16"/>
        <v>0</v>
      </c>
      <c r="F64" s="17">
        <f t="shared" si="16"/>
        <v>0</v>
      </c>
      <c r="G64" s="17">
        <f t="shared" si="16"/>
        <v>0</v>
      </c>
      <c r="H64" s="17">
        <f t="shared" si="16"/>
        <v>0</v>
      </c>
      <c r="I64" s="17">
        <f t="shared" si="16"/>
        <v>0</v>
      </c>
      <c r="J64" s="17">
        <f t="shared" si="16"/>
        <v>0</v>
      </c>
      <c r="K64" s="17">
        <f t="shared" si="16"/>
        <v>0</v>
      </c>
      <c r="L64" s="17">
        <f t="shared" si="16"/>
        <v>0</v>
      </c>
      <c r="M64" s="17">
        <f t="shared" si="16"/>
        <v>0</v>
      </c>
      <c r="N64" s="17">
        <f t="shared" si="16"/>
        <v>0</v>
      </c>
      <c r="O64" s="17">
        <f t="shared" si="16"/>
        <v>0</v>
      </c>
      <c r="P64" s="17">
        <f t="shared" si="16"/>
        <v>0</v>
      </c>
      <c r="Q64" s="18"/>
      <c r="R64" s="19" t="e">
        <f>ROUND(P64/P55,1)</f>
        <v>#DIV/0!</v>
      </c>
      <c r="S64" s="20"/>
    </row>
    <row r="69" ht="13.5">
      <c r="R69" s="4"/>
    </row>
  </sheetData>
  <sheetProtection/>
  <mergeCells count="57">
    <mergeCell ref="A3:R3"/>
    <mergeCell ref="A4:S4"/>
    <mergeCell ref="A5:C6"/>
    <mergeCell ref="D5:P5"/>
    <mergeCell ref="Q5:Q6"/>
    <mergeCell ref="R5:R6"/>
    <mergeCell ref="S5:S6"/>
    <mergeCell ref="B7:C7"/>
    <mergeCell ref="A8:A16"/>
    <mergeCell ref="B8:B14"/>
    <mergeCell ref="D8:P8"/>
    <mergeCell ref="B15:C15"/>
    <mergeCell ref="B16:C16"/>
    <mergeCell ref="A17:C18"/>
    <mergeCell ref="D17:P17"/>
    <mergeCell ref="Q17:Q18"/>
    <mergeCell ref="R17:R18"/>
    <mergeCell ref="S17:S18"/>
    <mergeCell ref="B19:C19"/>
    <mergeCell ref="A20:A28"/>
    <mergeCell ref="B20:B26"/>
    <mergeCell ref="D20:P20"/>
    <mergeCell ref="B27:C27"/>
    <mergeCell ref="B28:C28"/>
    <mergeCell ref="A29:C30"/>
    <mergeCell ref="D29:P29"/>
    <mergeCell ref="Q29:Q30"/>
    <mergeCell ref="R29:R30"/>
    <mergeCell ref="S29:S30"/>
    <mergeCell ref="B31:C31"/>
    <mergeCell ref="A32:A40"/>
    <mergeCell ref="B32:B38"/>
    <mergeCell ref="D32:P32"/>
    <mergeCell ref="B39:C39"/>
    <mergeCell ref="B40:C40"/>
    <mergeCell ref="A41:C42"/>
    <mergeCell ref="D41:P41"/>
    <mergeCell ref="Q41:Q42"/>
    <mergeCell ref="R41:R42"/>
    <mergeCell ref="S41:S42"/>
    <mergeCell ref="B43:C43"/>
    <mergeCell ref="A44:A52"/>
    <mergeCell ref="B44:B50"/>
    <mergeCell ref="D44:P44"/>
    <mergeCell ref="B51:C51"/>
    <mergeCell ref="B52:C52"/>
    <mergeCell ref="A53:C54"/>
    <mergeCell ref="D53:P53"/>
    <mergeCell ref="Q53:Q54"/>
    <mergeCell ref="R53:R54"/>
    <mergeCell ref="S53:S54"/>
    <mergeCell ref="A55:A64"/>
    <mergeCell ref="B55:C55"/>
    <mergeCell ref="B56:B62"/>
    <mergeCell ref="D56:P56"/>
    <mergeCell ref="B63:C63"/>
    <mergeCell ref="B64:C64"/>
  </mergeCells>
  <printOptions/>
  <pageMargins left="0.75" right="0.75" top="1" bottom="1" header="0.512" footer="0.512"/>
  <pageSetup horizontalDpi="600" verticalDpi="600" orientation="portrait" paperSize="9" scale="83" r:id="rId2"/>
  <rowBreaks count="2" manualBreakCount="2">
    <brk id="28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2017-03-17T03:07:15Z</cp:lastPrinted>
  <dcterms:created xsi:type="dcterms:W3CDTF">2006-07-13T00:38:01Z</dcterms:created>
  <dcterms:modified xsi:type="dcterms:W3CDTF">2017-03-17T03:08:39Z</dcterms:modified>
  <cp:category/>
  <cp:version/>
  <cp:contentType/>
  <cp:contentStatus/>
</cp:coreProperties>
</file>