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130" activeTab="0"/>
  </bookViews>
  <sheets>
    <sheet name="17" sheetId="1" r:id="rId1"/>
  </sheets>
  <definedNames>
    <definedName name="\D">'17'!$O$9</definedName>
    <definedName name="\H">'17'!$I$5</definedName>
    <definedName name="\P">'17'!#REF!</definedName>
    <definedName name="\Q">'17'!$I$7</definedName>
    <definedName name="_xlnm.Print_Area" localSheetId="0">'17'!$B$2:$P$39</definedName>
    <definedName name="Print_Area_MI" localSheetId="0">'17'!$A$1:$L$39</definedName>
    <definedName name="_xlnm.Print_Titles" localSheetId="0">'17'!$A:$A</definedName>
  </definedNames>
  <calcPr fullCalcOnLoad="1"/>
</workbook>
</file>

<file path=xl/sharedStrings.xml><?xml version="1.0" encoding="utf-8"?>
<sst xmlns="http://schemas.openxmlformats.org/spreadsheetml/2006/main" count="58" uniqueCount="58">
  <si>
    <t>(単位:千円)</t>
  </si>
  <si>
    <t>歳入合計</t>
  </si>
  <si>
    <t>歳出合計</t>
  </si>
  <si>
    <t>前年度繰上</t>
  </si>
  <si>
    <t>その他の支出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</si>
  <si>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</si>
  <si>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</si>
  <si>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</si>
  <si>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</si>
  <si>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</si>
  <si>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</si>
  <si>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</si>
  <si>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</si>
  <si>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</si>
  <si>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</si>
  <si>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</si>
  <si>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</si>
  <si>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</si>
  <si>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</si>
  <si>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</si>
  <si>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</si>
  <si>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</si>
  <si>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</si>
  <si>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</si>
  <si>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</si>
  <si>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</si>
  <si>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</si>
  <si>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</si>
  <si>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</si>
  <si>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</si>
  <si>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</si>
  <si>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</si>
  <si>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</si>
  <si>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</si>
  <si>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</si>
  <si>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</si>
  <si>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</si>
  <si>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&lt;町　計&gt;</t>
  </si>
  <si>
    <t>繰越又は</t>
  </si>
  <si>
    <t>実質収支額</t>
  </si>
  <si>
    <t>歳入歳出</t>
  </si>
  <si>
    <t>支払繰延等</t>
  </si>
  <si>
    <t>差 引 額</t>
  </si>
  <si>
    <t>再差引収支額</t>
  </si>
  <si>
    <t>その他収入</t>
  </si>
  <si>
    <t>広域連合</t>
  </si>
  <si>
    <t>市 町 名</t>
  </si>
  <si>
    <r>
      <t xml:space="preserve">収 </t>
    </r>
    <r>
      <rPr>
        <sz val="14"/>
        <rFont val="ＭＳ 明朝"/>
        <family val="1"/>
      </rPr>
      <t xml:space="preserve">                   </t>
    </r>
    <r>
      <rPr>
        <sz val="14"/>
        <rFont val="ＭＳ 明朝"/>
        <family val="1"/>
      </rPr>
      <t>支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</si>
  <si>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</si>
  <si>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 xml:space="preserve">歳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訳</t>
    </r>
  </si>
  <si>
    <r>
      <t>繰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</si>
  <si>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納 付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</si>
  <si>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総 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</si>
  <si>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繰 越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</si>
  <si>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繰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</si>
  <si>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r>
      <t>保 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</si>
  <si>
    <t>１７  後期高齢者医療事業会計の状況</t>
  </si>
  <si>
    <t>【28年度決算額】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</si>
</sst>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medium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0" fillId="0" borderId="20" xfId="0" applyFont="1" applyBorder="1" applyAlignment="1">
      <alignment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Border="1" applyAlignment="1">
      <alignment/>
    </xf>
    <xf numFmtId="37" fontId="0" fillId="0" borderId="22" xfId="0" applyFont="1" applyBorder="1" applyAlignment="1">
      <alignment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28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1" xfId="60" applyNumberFormat="1" applyFont="1" applyFill="1" applyBorder="1" applyAlignment="1" applyProtection="1">
      <alignment horizontal="center" shrinkToFit="1"/>
      <protection/>
    </xf>
    <xf numFmtId="0" fontId="0" fillId="0" borderId="31" xfId="60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60" applyNumberFormat="1" applyFont="1" applyFill="1" applyBorder="1" applyAlignment="1" applyProtection="1">
      <alignment horizontal="center" shrinkToFit="1"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11" xfId="6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43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8" xfId="0" applyNumberFormat="1" applyFont="1" applyBorder="1" applyAlignment="1">
      <alignment horizontal="centerContinuous" vertical="center"/>
    </xf>
    <xf numFmtId="0" fontId="0" fillId="0" borderId="49" xfId="0" applyNumberFormat="1" applyFont="1" applyBorder="1" applyAlignment="1">
      <alignment horizontal="centerContinuous" vertical="center"/>
    </xf>
    <xf numFmtId="37" fontId="0" fillId="0" borderId="50" xfId="0" applyNumberFormat="1" applyFont="1" applyBorder="1" applyAlignment="1" applyProtection="1">
      <alignment/>
      <protection/>
    </xf>
    <xf numFmtId="37" fontId="0" fillId="0" borderId="51" xfId="0" applyNumberFormat="1" applyFont="1" applyBorder="1" applyAlignment="1" applyProtection="1">
      <alignment/>
      <protection/>
    </xf>
    <xf numFmtId="37" fontId="0" fillId="0" borderId="52" xfId="0" applyNumberFormat="1" applyFont="1" applyBorder="1" applyAlignment="1" applyProtection="1">
      <alignment/>
      <protection/>
    </xf>
    <xf numFmtId="37" fontId="0" fillId="0" borderId="53" xfId="0" applyFont="1" applyBorder="1" applyAlignment="1" applyProtection="1">
      <alignment/>
      <protection/>
    </xf>
    <xf numFmtId="37" fontId="0" fillId="0" borderId="53" xfId="0" applyFont="1" applyBorder="1" applyAlignment="1">
      <alignment/>
    </xf>
    <xf numFmtId="37" fontId="0" fillId="0" borderId="54" xfId="0" applyFont="1" applyBorder="1" applyAlignment="1">
      <alignment/>
    </xf>
    <xf numFmtId="37" fontId="0" fillId="0" borderId="55" xfId="0" applyFont="1" applyBorder="1" applyAlignment="1" applyProtection="1">
      <alignment/>
      <protection/>
    </xf>
    <xf numFmtId="37" fontId="0" fillId="0" borderId="55" xfId="0" applyFont="1" applyBorder="1" applyAlignment="1">
      <alignment/>
    </xf>
    <xf numFmtId="37" fontId="0" fillId="0" borderId="56" xfId="0" applyFont="1" applyBorder="1" applyAlignment="1">
      <alignment/>
    </xf>
    <xf numFmtId="37" fontId="0" fillId="0" borderId="57" xfId="0" applyNumberFormat="1" applyFont="1" applyBorder="1" applyAlignment="1" applyProtection="1">
      <alignment/>
      <protection/>
    </xf>
    <xf numFmtId="37" fontId="0" fillId="0" borderId="58" xfId="0" applyNumberFormat="1" applyFont="1" applyBorder="1" applyAlignment="1" applyProtection="1">
      <alignment/>
      <protection/>
    </xf>
    <xf numFmtId="37" fontId="0" fillId="0" borderId="59" xfId="0" applyNumberFormat="1" applyFont="1" applyBorder="1" applyAlignment="1" applyProtection="1">
      <alignment/>
      <protection/>
    </xf>
    <xf numFmtId="37" fontId="0" fillId="0" borderId="60" xfId="0" applyNumberFormat="1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61" xfId="0" applyFont="1" applyBorder="1" applyAlignment="1">
      <alignment/>
    </xf>
    <xf numFmtId="37" fontId="0" fillId="0" borderId="62" xfId="0" applyFont="1" applyBorder="1" applyAlignment="1">
      <alignment/>
    </xf>
    <xf numFmtId="37" fontId="0" fillId="0" borderId="63" xfId="0" applyNumberFormat="1" applyFont="1" applyBorder="1" applyAlignment="1" applyProtection="1">
      <alignment/>
      <protection/>
    </xf>
    <xf numFmtId="37" fontId="0" fillId="0" borderId="64" xfId="0" applyNumberFormat="1" applyFont="1" applyBorder="1" applyAlignment="1" applyProtection="1">
      <alignment/>
      <protection/>
    </xf>
    <xf numFmtId="37" fontId="0" fillId="0" borderId="65" xfId="0" applyNumberFormat="1" applyFont="1" applyBorder="1" applyAlignment="1" applyProtection="1">
      <alignment/>
      <protection/>
    </xf>
    <xf numFmtId="0" fontId="0" fillId="0" borderId="66" xfId="0" applyNumberFormat="1" applyFont="1" applyBorder="1" applyAlignment="1" applyProtection="1">
      <alignment horizontal="center"/>
      <protection/>
    </xf>
    <xf numFmtId="0" fontId="0" fillId="0" borderId="67" xfId="0" applyNumberFormat="1" applyFont="1" applyBorder="1" applyAlignment="1" applyProtection="1">
      <alignment horizontal="center"/>
      <protection/>
    </xf>
    <xf numFmtId="0" fontId="0" fillId="0" borderId="68" xfId="0" applyNumberFormat="1" applyFont="1" applyBorder="1" applyAlignment="1" applyProtection="1">
      <alignment horizontal="center"/>
      <protection/>
    </xf>
    <xf numFmtId="0" fontId="0" fillId="0" borderId="69" xfId="0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7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14.66015625" defaultRowHeight="23.25" customHeight="1"/>
  <cols>
    <col min="1" max="1" width="14.16015625" style="1" customWidth="1"/>
    <col min="2" max="16" width="13.66015625" style="1" customWidth="1"/>
    <col min="17" max="16384" width="14.66015625" style="1" customWidth="1"/>
  </cols>
  <sheetData>
    <row r="1" spans="1:16" ht="27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88" t="s">
        <v>57</v>
      </c>
    </row>
    <row r="2" spans="1:16" ht="27" customHeight="1" thickBot="1">
      <c r="A2" s="25"/>
      <c r="B2" s="25"/>
      <c r="C2" s="25"/>
      <c r="D2" s="25"/>
      <c r="E2" s="26"/>
      <c r="F2" s="25"/>
      <c r="G2" s="25"/>
      <c r="H2" s="24"/>
      <c r="I2" s="27"/>
      <c r="J2" s="24"/>
      <c r="K2" s="27"/>
      <c r="L2" s="28"/>
      <c r="M2" s="28"/>
      <c r="N2" s="28"/>
      <c r="O2" s="28"/>
      <c r="P2" s="29" t="s">
        <v>0</v>
      </c>
    </row>
    <row r="3" spans="1:16" ht="27" customHeight="1">
      <c r="A3" s="30"/>
      <c r="B3" s="61" t="s">
        <v>47</v>
      </c>
      <c r="C3" s="62"/>
      <c r="D3" s="63"/>
      <c r="E3" s="63"/>
      <c r="F3" s="63"/>
      <c r="G3" s="64"/>
      <c r="H3" s="58" t="s">
        <v>48</v>
      </c>
      <c r="I3" s="59"/>
      <c r="J3" s="60"/>
      <c r="K3" s="59"/>
      <c r="L3" s="55" t="s">
        <v>49</v>
      </c>
      <c r="M3" s="56"/>
      <c r="N3" s="56"/>
      <c r="O3" s="56"/>
      <c r="P3" s="57"/>
    </row>
    <row r="4" spans="1:25" ht="27" customHeight="1">
      <c r="A4" s="31"/>
      <c r="B4" s="32"/>
      <c r="C4" s="33"/>
      <c r="D4" s="33"/>
      <c r="E4" s="34"/>
      <c r="F4" s="34"/>
      <c r="G4" s="35"/>
      <c r="H4" s="36"/>
      <c r="I4" s="37"/>
      <c r="J4" s="37"/>
      <c r="K4" s="38"/>
      <c r="L4" s="39"/>
      <c r="M4" s="37"/>
      <c r="N4" s="37"/>
      <c r="O4" s="33"/>
      <c r="P4" s="40"/>
      <c r="Q4" s="9"/>
      <c r="R4" s="9"/>
      <c r="S4" s="9"/>
      <c r="T4" s="9"/>
      <c r="U4" s="9"/>
      <c r="V4" s="9"/>
      <c r="W4" s="9"/>
      <c r="X4" s="9"/>
      <c r="Y4" s="9"/>
    </row>
    <row r="5" spans="1:25" ht="27" customHeight="1">
      <c r="A5" s="21" t="s">
        <v>46</v>
      </c>
      <c r="B5" s="41" t="s">
        <v>1</v>
      </c>
      <c r="C5" s="42" t="s">
        <v>2</v>
      </c>
      <c r="D5" s="42" t="s">
        <v>40</v>
      </c>
      <c r="E5" s="34" t="s">
        <v>38</v>
      </c>
      <c r="F5" s="35" t="s">
        <v>39</v>
      </c>
      <c r="G5" s="35" t="s">
        <v>43</v>
      </c>
      <c r="H5" s="43" t="s">
        <v>55</v>
      </c>
      <c r="I5" s="44" t="s">
        <v>54</v>
      </c>
      <c r="J5" s="44" t="s">
        <v>53</v>
      </c>
      <c r="K5" s="42" t="s">
        <v>44</v>
      </c>
      <c r="L5" s="45" t="s">
        <v>52</v>
      </c>
      <c r="M5" s="44" t="s">
        <v>45</v>
      </c>
      <c r="N5" s="44" t="s">
        <v>50</v>
      </c>
      <c r="O5" s="42" t="s">
        <v>3</v>
      </c>
      <c r="P5" s="53" t="s">
        <v>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27" customHeight="1">
      <c r="A6" s="31"/>
      <c r="B6" s="32"/>
      <c r="C6" s="33"/>
      <c r="D6" s="42" t="s">
        <v>42</v>
      </c>
      <c r="E6" s="34" t="s">
        <v>41</v>
      </c>
      <c r="F6" s="34"/>
      <c r="G6" s="35"/>
      <c r="H6" s="43"/>
      <c r="I6" s="46"/>
      <c r="J6" s="44"/>
      <c r="K6" s="33"/>
      <c r="L6" s="45"/>
      <c r="M6" s="44" t="s">
        <v>51</v>
      </c>
      <c r="N6" s="44"/>
      <c r="O6" s="42" t="s">
        <v>5</v>
      </c>
      <c r="P6" s="40"/>
      <c r="Q6" s="9"/>
      <c r="R6" s="9"/>
      <c r="S6" s="10"/>
      <c r="T6" s="10"/>
      <c r="U6" s="10"/>
      <c r="V6" s="10"/>
      <c r="W6" s="9"/>
      <c r="X6" s="9"/>
      <c r="Y6" s="9"/>
    </row>
    <row r="7" spans="1:25" ht="27" customHeight="1" thickBot="1">
      <c r="A7" s="47"/>
      <c r="B7" s="48"/>
      <c r="C7" s="49"/>
      <c r="D7" s="49"/>
      <c r="E7" s="50"/>
      <c r="F7" s="54"/>
      <c r="G7" s="54"/>
      <c r="H7" s="51"/>
      <c r="I7" s="52"/>
      <c r="J7" s="52"/>
      <c r="K7" s="49"/>
      <c r="L7" s="86"/>
      <c r="M7" s="52"/>
      <c r="N7" s="52"/>
      <c r="O7" s="49"/>
      <c r="P7" s="87"/>
      <c r="Q7" s="9"/>
      <c r="R7" s="9"/>
      <c r="S7" s="9"/>
      <c r="T7" s="10"/>
      <c r="U7" s="10"/>
      <c r="V7" s="9"/>
      <c r="W7" s="9"/>
      <c r="X7" s="9"/>
      <c r="Y7" s="9"/>
    </row>
    <row r="8" spans="1:16" ht="27" customHeight="1">
      <c r="A8" s="84" t="s">
        <v>6</v>
      </c>
      <c r="B8" s="65">
        <v>6083773</v>
      </c>
      <c r="C8" s="11">
        <v>6040640</v>
      </c>
      <c r="D8" s="11">
        <v>43133</v>
      </c>
      <c r="E8" s="66">
        <v>0</v>
      </c>
      <c r="F8" s="11">
        <v>43133</v>
      </c>
      <c r="G8" s="66">
        <v>43133</v>
      </c>
      <c r="H8" s="65">
        <v>2643899</v>
      </c>
      <c r="I8" s="66">
        <v>3309722</v>
      </c>
      <c r="J8" s="66">
        <v>41003</v>
      </c>
      <c r="K8" s="66">
        <v>89149</v>
      </c>
      <c r="L8" s="67">
        <v>84219</v>
      </c>
      <c r="M8" s="68">
        <v>5952138</v>
      </c>
      <c r="N8" s="69">
        <v>0</v>
      </c>
      <c r="O8" s="69">
        <v>0</v>
      </c>
      <c r="P8" s="70">
        <v>4283</v>
      </c>
    </row>
    <row r="9" spans="1:16" ht="27" customHeight="1">
      <c r="A9" s="19" t="s">
        <v>7</v>
      </c>
      <c r="B9" s="5">
        <v>5762692</v>
      </c>
      <c r="C9" s="8">
        <v>5743208</v>
      </c>
      <c r="D9" s="8">
        <v>19484</v>
      </c>
      <c r="E9" s="6">
        <v>0</v>
      </c>
      <c r="F9" s="8">
        <v>19484</v>
      </c>
      <c r="G9" s="6">
        <v>19484</v>
      </c>
      <c r="H9" s="5">
        <v>2763398</v>
      </c>
      <c r="I9" s="6">
        <v>2907297</v>
      </c>
      <c r="J9" s="6">
        <v>20024</v>
      </c>
      <c r="K9" s="6">
        <v>71973</v>
      </c>
      <c r="L9" s="12">
        <v>77236</v>
      </c>
      <c r="M9" s="71">
        <v>5662834</v>
      </c>
      <c r="N9" s="72">
        <v>0</v>
      </c>
      <c r="O9" s="72">
        <v>0</v>
      </c>
      <c r="P9" s="73">
        <v>3138</v>
      </c>
    </row>
    <row r="10" spans="1:16" ht="27" customHeight="1">
      <c r="A10" s="19" t="s">
        <v>8</v>
      </c>
      <c r="B10" s="5">
        <v>1713481</v>
      </c>
      <c r="C10" s="8">
        <v>1663537</v>
      </c>
      <c r="D10" s="8">
        <v>49944</v>
      </c>
      <c r="E10" s="6">
        <v>0</v>
      </c>
      <c r="F10" s="8">
        <v>49944</v>
      </c>
      <c r="G10" s="6">
        <v>75165</v>
      </c>
      <c r="H10" s="5">
        <v>1218450</v>
      </c>
      <c r="I10" s="6">
        <v>428346</v>
      </c>
      <c r="J10" s="6">
        <v>42927</v>
      </c>
      <c r="K10" s="6">
        <v>23758</v>
      </c>
      <c r="L10" s="12">
        <v>47872</v>
      </c>
      <c r="M10" s="71">
        <v>1589687</v>
      </c>
      <c r="N10" s="72">
        <v>25221</v>
      </c>
      <c r="O10" s="72">
        <v>0</v>
      </c>
      <c r="P10" s="73">
        <v>757</v>
      </c>
    </row>
    <row r="11" spans="1:16" ht="27" customHeight="1">
      <c r="A11" s="19" t="s">
        <v>9</v>
      </c>
      <c r="B11" s="5">
        <v>3530289</v>
      </c>
      <c r="C11" s="8">
        <v>3489640</v>
      </c>
      <c r="D11" s="8">
        <v>40649</v>
      </c>
      <c r="E11" s="6">
        <v>0</v>
      </c>
      <c r="F11" s="8">
        <v>40649</v>
      </c>
      <c r="G11" s="6">
        <v>40649</v>
      </c>
      <c r="H11" s="5">
        <v>1238770</v>
      </c>
      <c r="I11" s="6">
        <v>2149389</v>
      </c>
      <c r="J11" s="6">
        <v>45594</v>
      </c>
      <c r="K11" s="6">
        <v>96536</v>
      </c>
      <c r="L11" s="12">
        <v>54267</v>
      </c>
      <c r="M11" s="71">
        <v>3341800</v>
      </c>
      <c r="N11" s="72">
        <v>0</v>
      </c>
      <c r="O11" s="72">
        <v>0</v>
      </c>
      <c r="P11" s="73">
        <v>93573</v>
      </c>
    </row>
    <row r="12" spans="1:16" ht="27" customHeight="1">
      <c r="A12" s="19" t="s">
        <v>10</v>
      </c>
      <c r="B12" s="5">
        <v>1632379</v>
      </c>
      <c r="C12" s="8">
        <v>1627722</v>
      </c>
      <c r="D12" s="8">
        <v>4657</v>
      </c>
      <c r="E12" s="6">
        <v>0</v>
      </c>
      <c r="F12" s="8">
        <v>4657</v>
      </c>
      <c r="G12" s="6">
        <v>4657</v>
      </c>
      <c r="H12" s="5">
        <v>1310266</v>
      </c>
      <c r="I12" s="6">
        <v>254650</v>
      </c>
      <c r="J12" s="6">
        <v>5378</v>
      </c>
      <c r="K12" s="6">
        <v>62085</v>
      </c>
      <c r="L12" s="12">
        <v>32912</v>
      </c>
      <c r="M12" s="71">
        <v>1593402</v>
      </c>
      <c r="N12" s="72">
        <v>0</v>
      </c>
      <c r="O12" s="72">
        <v>0</v>
      </c>
      <c r="P12" s="73">
        <v>1408</v>
      </c>
    </row>
    <row r="13" spans="1:16" ht="27" customHeight="1">
      <c r="A13" s="19" t="s">
        <v>11</v>
      </c>
      <c r="B13" s="5">
        <v>1954987</v>
      </c>
      <c r="C13" s="8">
        <v>1938009</v>
      </c>
      <c r="D13" s="8">
        <v>16978</v>
      </c>
      <c r="E13" s="6">
        <v>0</v>
      </c>
      <c r="F13" s="8">
        <v>16978</v>
      </c>
      <c r="G13" s="6">
        <v>16978</v>
      </c>
      <c r="H13" s="5">
        <v>1520549</v>
      </c>
      <c r="I13" s="6">
        <v>426677</v>
      </c>
      <c r="J13" s="6">
        <v>0</v>
      </c>
      <c r="K13" s="6">
        <v>7761</v>
      </c>
      <c r="L13" s="12">
        <v>60287</v>
      </c>
      <c r="M13" s="71">
        <v>1822886</v>
      </c>
      <c r="N13" s="72">
        <v>0</v>
      </c>
      <c r="O13" s="72">
        <v>33147</v>
      </c>
      <c r="P13" s="73">
        <v>21689</v>
      </c>
    </row>
    <row r="14" spans="1:16" ht="27" customHeight="1">
      <c r="A14" s="19" t="s">
        <v>12</v>
      </c>
      <c r="B14" s="5">
        <v>855124</v>
      </c>
      <c r="C14" s="8">
        <v>844242</v>
      </c>
      <c r="D14" s="8">
        <v>10882</v>
      </c>
      <c r="E14" s="6">
        <v>0</v>
      </c>
      <c r="F14" s="8">
        <v>10882</v>
      </c>
      <c r="G14" s="6">
        <v>11616</v>
      </c>
      <c r="H14" s="5">
        <v>675873</v>
      </c>
      <c r="I14" s="6">
        <v>175637</v>
      </c>
      <c r="J14" s="6">
        <v>734</v>
      </c>
      <c r="K14" s="6">
        <v>2880</v>
      </c>
      <c r="L14" s="12">
        <v>30970</v>
      </c>
      <c r="M14" s="71">
        <v>812182</v>
      </c>
      <c r="N14" s="72">
        <v>734</v>
      </c>
      <c r="O14" s="72">
        <v>0</v>
      </c>
      <c r="P14" s="73">
        <v>356</v>
      </c>
    </row>
    <row r="15" spans="1:16" ht="27" customHeight="1">
      <c r="A15" s="19" t="s">
        <v>13</v>
      </c>
      <c r="B15" s="5">
        <v>626188</v>
      </c>
      <c r="C15" s="8">
        <v>608596</v>
      </c>
      <c r="D15" s="8">
        <v>17592</v>
      </c>
      <c r="E15" s="6">
        <v>0</v>
      </c>
      <c r="F15" s="8">
        <v>17592</v>
      </c>
      <c r="G15" s="6">
        <v>32902</v>
      </c>
      <c r="H15" s="5">
        <v>188977</v>
      </c>
      <c r="I15" s="6">
        <v>405730</v>
      </c>
      <c r="J15" s="6">
        <v>19902</v>
      </c>
      <c r="K15" s="6">
        <v>11579</v>
      </c>
      <c r="L15" s="12">
        <v>10031</v>
      </c>
      <c r="M15" s="71">
        <v>583209</v>
      </c>
      <c r="N15" s="72">
        <v>15310</v>
      </c>
      <c r="O15" s="72">
        <v>0</v>
      </c>
      <c r="P15" s="73">
        <v>46</v>
      </c>
    </row>
    <row r="16" spans="1:16" ht="27" customHeight="1">
      <c r="A16" s="19" t="s">
        <v>14</v>
      </c>
      <c r="B16" s="5">
        <v>909558</v>
      </c>
      <c r="C16" s="8">
        <v>894428</v>
      </c>
      <c r="D16" s="8">
        <v>15130</v>
      </c>
      <c r="E16" s="6">
        <v>0</v>
      </c>
      <c r="F16" s="8">
        <v>15130</v>
      </c>
      <c r="G16" s="6">
        <v>33096</v>
      </c>
      <c r="H16" s="5">
        <v>374238</v>
      </c>
      <c r="I16" s="6">
        <v>517017</v>
      </c>
      <c r="J16" s="6">
        <v>2663</v>
      </c>
      <c r="K16" s="6">
        <v>15640</v>
      </c>
      <c r="L16" s="12">
        <v>11978</v>
      </c>
      <c r="M16" s="71">
        <v>864195</v>
      </c>
      <c r="N16" s="72">
        <v>17966</v>
      </c>
      <c r="O16" s="72">
        <v>0</v>
      </c>
      <c r="P16" s="73">
        <v>289</v>
      </c>
    </row>
    <row r="17" spans="1:16" ht="27" customHeight="1">
      <c r="A17" s="19" t="s">
        <v>15</v>
      </c>
      <c r="B17" s="5">
        <v>279739</v>
      </c>
      <c r="C17" s="8">
        <v>274435</v>
      </c>
      <c r="D17" s="8">
        <v>5304</v>
      </c>
      <c r="E17" s="6">
        <v>0</v>
      </c>
      <c r="F17" s="8">
        <v>5304</v>
      </c>
      <c r="G17" s="6">
        <v>5304</v>
      </c>
      <c r="H17" s="5">
        <v>168391</v>
      </c>
      <c r="I17" s="6">
        <v>90568</v>
      </c>
      <c r="J17" s="6">
        <v>4032</v>
      </c>
      <c r="K17" s="6">
        <v>16748</v>
      </c>
      <c r="L17" s="12">
        <v>14700</v>
      </c>
      <c r="M17" s="71">
        <v>248064</v>
      </c>
      <c r="N17" s="72">
        <v>11587</v>
      </c>
      <c r="O17" s="72">
        <v>0</v>
      </c>
      <c r="P17" s="73">
        <v>84</v>
      </c>
    </row>
    <row r="18" spans="1:16" ht="27" customHeight="1">
      <c r="A18" s="19" t="s">
        <v>16</v>
      </c>
      <c r="B18" s="5">
        <v>553041</v>
      </c>
      <c r="C18" s="8">
        <v>549388</v>
      </c>
      <c r="D18" s="8">
        <v>3653</v>
      </c>
      <c r="E18" s="6">
        <v>0</v>
      </c>
      <c r="F18" s="8">
        <v>3653</v>
      </c>
      <c r="G18" s="6">
        <v>3653</v>
      </c>
      <c r="H18" s="5">
        <v>159683</v>
      </c>
      <c r="I18" s="6">
        <v>368621</v>
      </c>
      <c r="J18" s="6">
        <v>3641</v>
      </c>
      <c r="K18" s="6">
        <v>21096</v>
      </c>
      <c r="L18" s="12">
        <v>17493</v>
      </c>
      <c r="M18" s="71">
        <v>531717</v>
      </c>
      <c r="N18" s="72">
        <v>0</v>
      </c>
      <c r="O18" s="72">
        <v>0</v>
      </c>
      <c r="P18" s="73">
        <v>178</v>
      </c>
    </row>
    <row r="19" spans="1:16" ht="27" customHeight="1">
      <c r="A19" s="19" t="s">
        <v>31</v>
      </c>
      <c r="B19" s="5">
        <v>484984</v>
      </c>
      <c r="C19" s="8">
        <v>471443</v>
      </c>
      <c r="D19" s="8">
        <v>13541</v>
      </c>
      <c r="E19" s="6">
        <v>0</v>
      </c>
      <c r="F19" s="8">
        <v>13541</v>
      </c>
      <c r="G19" s="6">
        <v>39880</v>
      </c>
      <c r="H19" s="5">
        <v>341785</v>
      </c>
      <c r="I19" s="6">
        <v>118449</v>
      </c>
      <c r="J19" s="6">
        <v>3663</v>
      </c>
      <c r="K19" s="6">
        <v>21087</v>
      </c>
      <c r="L19" s="12">
        <v>10098</v>
      </c>
      <c r="M19" s="71">
        <v>434580</v>
      </c>
      <c r="N19" s="72">
        <v>26339</v>
      </c>
      <c r="O19" s="72">
        <v>0</v>
      </c>
      <c r="P19" s="73">
        <v>426</v>
      </c>
    </row>
    <row r="20" spans="1:16" ht="27" customHeight="1">
      <c r="A20" s="19" t="s">
        <v>32</v>
      </c>
      <c r="B20" s="5">
        <v>684857</v>
      </c>
      <c r="C20" s="8">
        <v>671785</v>
      </c>
      <c r="D20" s="8">
        <v>13072</v>
      </c>
      <c r="E20" s="6">
        <v>0</v>
      </c>
      <c r="F20" s="8">
        <v>13072</v>
      </c>
      <c r="G20" s="6">
        <v>16942</v>
      </c>
      <c r="H20" s="5">
        <v>410850</v>
      </c>
      <c r="I20" s="6">
        <v>258598</v>
      </c>
      <c r="J20" s="6">
        <v>14969</v>
      </c>
      <c r="K20" s="6">
        <v>440</v>
      </c>
      <c r="L20" s="12">
        <v>23553</v>
      </c>
      <c r="M20" s="71">
        <v>644173</v>
      </c>
      <c r="N20" s="72">
        <v>3870</v>
      </c>
      <c r="O20" s="72">
        <v>0</v>
      </c>
      <c r="P20" s="73">
        <v>189</v>
      </c>
    </row>
    <row r="21" spans="1:16" ht="27" customHeight="1" thickBot="1">
      <c r="A21" s="85" t="s">
        <v>33</v>
      </c>
      <c r="B21" s="74">
        <v>1126196</v>
      </c>
      <c r="C21" s="75">
        <v>1076389</v>
      </c>
      <c r="D21" s="75">
        <v>49807</v>
      </c>
      <c r="E21" s="76">
        <v>0</v>
      </c>
      <c r="F21" s="75">
        <v>49807</v>
      </c>
      <c r="G21" s="76">
        <v>49807</v>
      </c>
      <c r="H21" s="74">
        <v>747736</v>
      </c>
      <c r="I21" s="76">
        <v>353240</v>
      </c>
      <c r="J21" s="76">
        <v>21454</v>
      </c>
      <c r="K21" s="76">
        <v>3766</v>
      </c>
      <c r="L21" s="77">
        <v>25753</v>
      </c>
      <c r="M21" s="78">
        <v>1049697</v>
      </c>
      <c r="N21" s="79">
        <v>0</v>
      </c>
      <c r="O21" s="79">
        <v>0</v>
      </c>
      <c r="P21" s="80">
        <v>939</v>
      </c>
    </row>
    <row r="22" spans="1:16" ht="27" customHeight="1">
      <c r="A22" s="84" t="s">
        <v>17</v>
      </c>
      <c r="B22" s="65">
        <v>117247</v>
      </c>
      <c r="C22" s="11">
        <v>116777</v>
      </c>
      <c r="D22" s="11">
        <v>470</v>
      </c>
      <c r="E22" s="66">
        <v>0</v>
      </c>
      <c r="F22" s="11">
        <v>470</v>
      </c>
      <c r="G22" s="66">
        <v>470</v>
      </c>
      <c r="H22" s="65">
        <v>49940</v>
      </c>
      <c r="I22" s="66">
        <v>66644</v>
      </c>
      <c r="J22" s="66">
        <v>597</v>
      </c>
      <c r="K22" s="81">
        <v>66</v>
      </c>
      <c r="L22" s="65">
        <v>2475</v>
      </c>
      <c r="M22" s="68">
        <v>114243</v>
      </c>
      <c r="N22" s="69">
        <v>0</v>
      </c>
      <c r="O22" s="69">
        <v>0</v>
      </c>
      <c r="P22" s="70">
        <v>59</v>
      </c>
    </row>
    <row r="23" spans="1:16" ht="27" customHeight="1">
      <c r="A23" s="19" t="s">
        <v>18</v>
      </c>
      <c r="B23" s="5">
        <v>265246</v>
      </c>
      <c r="C23" s="8">
        <v>264610</v>
      </c>
      <c r="D23" s="8">
        <v>636</v>
      </c>
      <c r="E23" s="6">
        <v>0</v>
      </c>
      <c r="F23" s="8">
        <v>636</v>
      </c>
      <c r="G23" s="6">
        <v>636</v>
      </c>
      <c r="H23" s="5">
        <v>206943</v>
      </c>
      <c r="I23" s="6">
        <v>57588</v>
      </c>
      <c r="J23" s="6">
        <v>554</v>
      </c>
      <c r="K23" s="82">
        <v>161</v>
      </c>
      <c r="L23" s="5">
        <v>11477</v>
      </c>
      <c r="M23" s="71">
        <v>253061</v>
      </c>
      <c r="N23" s="72">
        <v>45</v>
      </c>
      <c r="O23" s="72">
        <v>0</v>
      </c>
      <c r="P23" s="73">
        <v>27</v>
      </c>
    </row>
    <row r="24" spans="1:16" ht="27" customHeight="1">
      <c r="A24" s="19" t="s">
        <v>19</v>
      </c>
      <c r="B24" s="5">
        <v>485796</v>
      </c>
      <c r="C24" s="8">
        <v>430451</v>
      </c>
      <c r="D24" s="8">
        <v>55345</v>
      </c>
      <c r="E24" s="6">
        <v>0</v>
      </c>
      <c r="F24" s="8">
        <v>55345</v>
      </c>
      <c r="G24" s="6">
        <v>55345</v>
      </c>
      <c r="H24" s="5">
        <v>331465</v>
      </c>
      <c r="I24" s="6">
        <v>99736</v>
      </c>
      <c r="J24" s="6">
        <v>25152</v>
      </c>
      <c r="K24" s="82">
        <v>29443</v>
      </c>
      <c r="L24" s="5">
        <v>20400</v>
      </c>
      <c r="M24" s="71">
        <v>403343</v>
      </c>
      <c r="N24" s="72">
        <v>0</v>
      </c>
      <c r="O24" s="72">
        <v>0</v>
      </c>
      <c r="P24" s="73">
        <v>6708</v>
      </c>
    </row>
    <row r="25" spans="1:16" ht="27" customHeight="1">
      <c r="A25" s="19" t="s">
        <v>20</v>
      </c>
      <c r="B25" s="5">
        <v>177598</v>
      </c>
      <c r="C25" s="8">
        <v>171390</v>
      </c>
      <c r="D25" s="8">
        <v>6208</v>
      </c>
      <c r="E25" s="6">
        <v>0</v>
      </c>
      <c r="F25" s="8">
        <v>6208</v>
      </c>
      <c r="G25" s="6">
        <v>6370</v>
      </c>
      <c r="H25" s="5">
        <v>91258</v>
      </c>
      <c r="I25" s="6">
        <v>80289</v>
      </c>
      <c r="J25" s="6">
        <v>6048</v>
      </c>
      <c r="K25" s="82">
        <v>3</v>
      </c>
      <c r="L25" s="5">
        <v>5569</v>
      </c>
      <c r="M25" s="71">
        <v>165658</v>
      </c>
      <c r="N25" s="72">
        <v>162</v>
      </c>
      <c r="O25" s="72">
        <v>0</v>
      </c>
      <c r="P25" s="73">
        <v>1</v>
      </c>
    </row>
    <row r="26" spans="1:16" ht="27" customHeight="1">
      <c r="A26" s="19" t="s">
        <v>21</v>
      </c>
      <c r="B26" s="5">
        <v>229953</v>
      </c>
      <c r="C26" s="8">
        <v>226309</v>
      </c>
      <c r="D26" s="8">
        <v>3644</v>
      </c>
      <c r="E26" s="6">
        <v>0</v>
      </c>
      <c r="F26" s="8">
        <v>3644</v>
      </c>
      <c r="G26" s="6">
        <v>3644</v>
      </c>
      <c r="H26" s="5">
        <v>108245</v>
      </c>
      <c r="I26" s="6">
        <v>118186</v>
      </c>
      <c r="J26" s="6">
        <v>3392</v>
      </c>
      <c r="K26" s="82">
        <v>130</v>
      </c>
      <c r="L26" s="5">
        <v>8368</v>
      </c>
      <c r="M26" s="71">
        <v>217854</v>
      </c>
      <c r="N26" s="72">
        <v>0</v>
      </c>
      <c r="O26" s="72">
        <v>0</v>
      </c>
      <c r="P26" s="73">
        <v>87</v>
      </c>
    </row>
    <row r="27" spans="1:16" ht="27" customHeight="1">
      <c r="A27" s="19" t="s">
        <v>22</v>
      </c>
      <c r="B27" s="5">
        <v>336344</v>
      </c>
      <c r="C27" s="8">
        <v>335265</v>
      </c>
      <c r="D27" s="8">
        <v>1079</v>
      </c>
      <c r="E27" s="6">
        <v>0</v>
      </c>
      <c r="F27" s="8">
        <v>1079</v>
      </c>
      <c r="G27" s="6">
        <v>3764</v>
      </c>
      <c r="H27" s="5">
        <v>104157</v>
      </c>
      <c r="I27" s="6">
        <v>227122</v>
      </c>
      <c r="J27" s="6">
        <v>2139</v>
      </c>
      <c r="K27" s="82">
        <v>2926</v>
      </c>
      <c r="L27" s="5">
        <v>8809</v>
      </c>
      <c r="M27" s="71">
        <v>323546</v>
      </c>
      <c r="N27" s="72">
        <v>2685</v>
      </c>
      <c r="O27" s="72">
        <v>0</v>
      </c>
      <c r="P27" s="73">
        <v>225</v>
      </c>
    </row>
    <row r="28" spans="1:16" ht="27" customHeight="1">
      <c r="A28" s="19" t="s">
        <v>23</v>
      </c>
      <c r="B28" s="5">
        <v>449861</v>
      </c>
      <c r="C28" s="8">
        <v>440759</v>
      </c>
      <c r="D28" s="8">
        <v>9102</v>
      </c>
      <c r="E28" s="6">
        <v>0</v>
      </c>
      <c r="F28" s="8">
        <v>9102</v>
      </c>
      <c r="G28" s="6">
        <v>9102</v>
      </c>
      <c r="H28" s="5">
        <v>160014</v>
      </c>
      <c r="I28" s="6">
        <v>267685</v>
      </c>
      <c r="J28" s="6">
        <v>3174</v>
      </c>
      <c r="K28" s="82">
        <v>18988</v>
      </c>
      <c r="L28" s="5">
        <v>10096</v>
      </c>
      <c r="M28" s="71">
        <v>430443</v>
      </c>
      <c r="N28" s="72">
        <v>0</v>
      </c>
      <c r="O28" s="72">
        <v>0</v>
      </c>
      <c r="P28" s="73">
        <v>220</v>
      </c>
    </row>
    <row r="29" spans="1:16" ht="27" customHeight="1">
      <c r="A29" s="19" t="s">
        <v>24</v>
      </c>
      <c r="B29" s="5">
        <v>157764</v>
      </c>
      <c r="C29" s="8">
        <v>157597</v>
      </c>
      <c r="D29" s="8">
        <v>167</v>
      </c>
      <c r="E29" s="6">
        <v>0</v>
      </c>
      <c r="F29" s="8">
        <v>167</v>
      </c>
      <c r="G29" s="6">
        <v>20336</v>
      </c>
      <c r="H29" s="5">
        <v>82855</v>
      </c>
      <c r="I29" s="6">
        <v>53790</v>
      </c>
      <c r="J29" s="6">
        <v>0</v>
      </c>
      <c r="K29" s="82">
        <v>21119</v>
      </c>
      <c r="L29" s="5">
        <v>3056</v>
      </c>
      <c r="M29" s="71">
        <v>133311</v>
      </c>
      <c r="N29" s="72">
        <v>20169</v>
      </c>
      <c r="O29" s="72">
        <v>407</v>
      </c>
      <c r="P29" s="73">
        <v>654</v>
      </c>
    </row>
    <row r="30" spans="1:16" ht="27" customHeight="1">
      <c r="A30" s="19" t="s">
        <v>25</v>
      </c>
      <c r="B30" s="5">
        <v>272867</v>
      </c>
      <c r="C30" s="8">
        <v>268878</v>
      </c>
      <c r="D30" s="8">
        <v>3989</v>
      </c>
      <c r="E30" s="6">
        <v>0</v>
      </c>
      <c r="F30" s="8">
        <v>3989</v>
      </c>
      <c r="G30" s="6">
        <v>3989</v>
      </c>
      <c r="H30" s="5">
        <v>105565</v>
      </c>
      <c r="I30" s="6">
        <v>162675</v>
      </c>
      <c r="J30" s="6">
        <v>3715</v>
      </c>
      <c r="K30" s="82">
        <v>912</v>
      </c>
      <c r="L30" s="5">
        <v>3439</v>
      </c>
      <c r="M30" s="71">
        <v>264527</v>
      </c>
      <c r="N30" s="72">
        <v>0</v>
      </c>
      <c r="O30" s="72">
        <v>0</v>
      </c>
      <c r="P30" s="73">
        <v>912</v>
      </c>
    </row>
    <row r="31" spans="1:16" ht="27" customHeight="1">
      <c r="A31" s="19" t="s">
        <v>26</v>
      </c>
      <c r="B31" s="5">
        <v>190538</v>
      </c>
      <c r="C31" s="8">
        <v>190334</v>
      </c>
      <c r="D31" s="8">
        <v>204</v>
      </c>
      <c r="E31" s="6">
        <v>0</v>
      </c>
      <c r="F31" s="8">
        <v>204</v>
      </c>
      <c r="G31" s="6">
        <v>204</v>
      </c>
      <c r="H31" s="5">
        <v>54397</v>
      </c>
      <c r="I31" s="6">
        <v>128575</v>
      </c>
      <c r="J31" s="6">
        <v>2185</v>
      </c>
      <c r="K31" s="82">
        <v>5381</v>
      </c>
      <c r="L31" s="5">
        <v>6803</v>
      </c>
      <c r="M31" s="71">
        <v>178149</v>
      </c>
      <c r="N31" s="72">
        <v>5328</v>
      </c>
      <c r="O31" s="72">
        <v>0</v>
      </c>
      <c r="P31" s="73">
        <v>54</v>
      </c>
    </row>
    <row r="32" spans="1:16" ht="27" customHeight="1">
      <c r="A32" s="19" t="s">
        <v>34</v>
      </c>
      <c r="B32" s="5">
        <v>329455</v>
      </c>
      <c r="C32" s="8">
        <v>328426</v>
      </c>
      <c r="D32" s="8">
        <v>1029</v>
      </c>
      <c r="E32" s="6">
        <v>0</v>
      </c>
      <c r="F32" s="8">
        <v>1029</v>
      </c>
      <c r="G32" s="6">
        <v>1029</v>
      </c>
      <c r="H32" s="5">
        <v>76710</v>
      </c>
      <c r="I32" s="6">
        <v>246030</v>
      </c>
      <c r="J32" s="6">
        <v>927</v>
      </c>
      <c r="K32" s="82">
        <v>5788</v>
      </c>
      <c r="L32" s="5">
        <v>7702</v>
      </c>
      <c r="M32" s="71">
        <v>314993</v>
      </c>
      <c r="N32" s="72">
        <v>5550</v>
      </c>
      <c r="O32" s="72">
        <v>0</v>
      </c>
      <c r="P32" s="73">
        <v>181</v>
      </c>
    </row>
    <row r="33" spans="1:16" ht="27" customHeight="1">
      <c r="A33" s="19" t="s">
        <v>35</v>
      </c>
      <c r="B33" s="5">
        <v>509490</v>
      </c>
      <c r="C33" s="8">
        <v>505914</v>
      </c>
      <c r="D33" s="8">
        <v>3576</v>
      </c>
      <c r="E33" s="6">
        <v>0</v>
      </c>
      <c r="F33" s="8">
        <v>3576</v>
      </c>
      <c r="G33" s="6">
        <v>3576</v>
      </c>
      <c r="H33" s="5">
        <v>146269</v>
      </c>
      <c r="I33" s="6">
        <v>343339</v>
      </c>
      <c r="J33" s="6">
        <v>1951</v>
      </c>
      <c r="K33" s="82">
        <v>17931</v>
      </c>
      <c r="L33" s="5">
        <v>3350</v>
      </c>
      <c r="M33" s="71">
        <v>484694</v>
      </c>
      <c r="N33" s="72">
        <v>17655</v>
      </c>
      <c r="O33" s="72">
        <v>0</v>
      </c>
      <c r="P33" s="73">
        <v>215</v>
      </c>
    </row>
    <row r="34" spans="1:16" ht="27" customHeight="1">
      <c r="A34" s="19" t="s">
        <v>36</v>
      </c>
      <c r="B34" s="5">
        <v>578332</v>
      </c>
      <c r="C34" s="8">
        <v>557672</v>
      </c>
      <c r="D34" s="8">
        <v>20660</v>
      </c>
      <c r="E34" s="6">
        <v>0</v>
      </c>
      <c r="F34" s="8">
        <v>20660</v>
      </c>
      <c r="G34" s="6">
        <v>20660</v>
      </c>
      <c r="H34" s="5">
        <v>145560</v>
      </c>
      <c r="I34" s="6">
        <v>398067</v>
      </c>
      <c r="J34" s="6">
        <v>19274</v>
      </c>
      <c r="K34" s="82">
        <v>15431</v>
      </c>
      <c r="L34" s="5">
        <v>10048</v>
      </c>
      <c r="M34" s="71">
        <v>528624</v>
      </c>
      <c r="N34" s="72">
        <v>18434</v>
      </c>
      <c r="O34" s="72">
        <v>0</v>
      </c>
      <c r="P34" s="73">
        <v>566</v>
      </c>
    </row>
    <row r="35" spans="1:16" ht="27" customHeight="1">
      <c r="A35" s="19" t="s">
        <v>27</v>
      </c>
      <c r="B35" s="5">
        <v>256107</v>
      </c>
      <c r="C35" s="8">
        <v>242365</v>
      </c>
      <c r="D35" s="8">
        <v>13742</v>
      </c>
      <c r="E35" s="6">
        <v>0</v>
      </c>
      <c r="F35" s="8">
        <v>13742</v>
      </c>
      <c r="G35" s="6">
        <v>13742</v>
      </c>
      <c r="H35" s="5">
        <v>67823</v>
      </c>
      <c r="I35" s="6">
        <v>173593</v>
      </c>
      <c r="J35" s="6">
        <v>13228</v>
      </c>
      <c r="K35" s="82">
        <v>1463</v>
      </c>
      <c r="L35" s="5">
        <v>11629</v>
      </c>
      <c r="M35" s="71">
        <v>230639</v>
      </c>
      <c r="N35" s="72">
        <v>0</v>
      </c>
      <c r="O35" s="72">
        <v>0</v>
      </c>
      <c r="P35" s="73">
        <v>97</v>
      </c>
    </row>
    <row r="36" spans="1:16" ht="27" customHeight="1" thickBot="1">
      <c r="A36" s="85" t="s">
        <v>28</v>
      </c>
      <c r="B36" s="74">
        <v>282334</v>
      </c>
      <c r="C36" s="75">
        <v>280208</v>
      </c>
      <c r="D36" s="75">
        <v>2126</v>
      </c>
      <c r="E36" s="76">
        <v>0</v>
      </c>
      <c r="F36" s="75">
        <v>2126</v>
      </c>
      <c r="G36" s="76">
        <v>2126</v>
      </c>
      <c r="H36" s="74">
        <v>89648</v>
      </c>
      <c r="I36" s="76">
        <v>188088</v>
      </c>
      <c r="J36" s="76">
        <v>2418</v>
      </c>
      <c r="K36" s="83">
        <v>2180</v>
      </c>
      <c r="L36" s="74">
        <v>7775</v>
      </c>
      <c r="M36" s="78">
        <v>270372</v>
      </c>
      <c r="N36" s="79">
        <v>1950</v>
      </c>
      <c r="O36" s="79">
        <v>0</v>
      </c>
      <c r="P36" s="80">
        <v>111</v>
      </c>
    </row>
    <row r="37" spans="1:16" ht="27" customHeight="1" thickBot="1">
      <c r="A37" s="22" t="s">
        <v>29</v>
      </c>
      <c r="B37" s="2">
        <f>SUM(B8:B21)</f>
        <v>26197288</v>
      </c>
      <c r="C37" s="7">
        <f aca="true" t="shared" si="0" ref="C37:L37">SUM(C8:C21)</f>
        <v>25893462</v>
      </c>
      <c r="D37" s="7">
        <f t="shared" si="0"/>
        <v>303826</v>
      </c>
      <c r="E37" s="3">
        <f t="shared" si="0"/>
        <v>0</v>
      </c>
      <c r="F37" s="7">
        <f t="shared" si="0"/>
        <v>303826</v>
      </c>
      <c r="G37" s="3">
        <f t="shared" si="0"/>
        <v>393266</v>
      </c>
      <c r="H37" s="2">
        <f t="shared" si="0"/>
        <v>13762865</v>
      </c>
      <c r="I37" s="3">
        <f t="shared" si="0"/>
        <v>11763941</v>
      </c>
      <c r="J37" s="3">
        <f t="shared" si="0"/>
        <v>225984</v>
      </c>
      <c r="K37" s="4">
        <f t="shared" si="0"/>
        <v>444498</v>
      </c>
      <c r="L37" s="2">
        <f t="shared" si="0"/>
        <v>501369</v>
      </c>
      <c r="M37" s="13">
        <f>SUM(M8:M21)</f>
        <v>25130564</v>
      </c>
      <c r="N37" s="14">
        <f>SUM(N8:N21)</f>
        <v>101027</v>
      </c>
      <c r="O37" s="14">
        <f>SUM(O8:O21)</f>
        <v>33147</v>
      </c>
      <c r="P37" s="15">
        <f>SUM(P8:P21)</f>
        <v>127355</v>
      </c>
    </row>
    <row r="38" spans="1:16" ht="27" customHeight="1" thickBot="1">
      <c r="A38" s="20" t="s">
        <v>37</v>
      </c>
      <c r="B38" s="2">
        <f>SUM(B22:B36)</f>
        <v>4638932</v>
      </c>
      <c r="C38" s="7">
        <f aca="true" t="shared" si="1" ref="C38:L38">SUM(C22:C36)</f>
        <v>4516955</v>
      </c>
      <c r="D38" s="7">
        <f t="shared" si="1"/>
        <v>121977</v>
      </c>
      <c r="E38" s="3">
        <f t="shared" si="1"/>
        <v>0</v>
      </c>
      <c r="F38" s="7">
        <f t="shared" si="1"/>
        <v>121977</v>
      </c>
      <c r="G38" s="3">
        <f t="shared" si="1"/>
        <v>144993</v>
      </c>
      <c r="H38" s="2">
        <f t="shared" si="1"/>
        <v>1820849</v>
      </c>
      <c r="I38" s="3">
        <f t="shared" si="1"/>
        <v>2611407</v>
      </c>
      <c r="J38" s="3">
        <f t="shared" si="1"/>
        <v>84754</v>
      </c>
      <c r="K38" s="4">
        <f t="shared" si="1"/>
        <v>121922</v>
      </c>
      <c r="L38" s="2">
        <f t="shared" si="1"/>
        <v>120996</v>
      </c>
      <c r="M38" s="16">
        <f>SUM(M22:M36)</f>
        <v>4313457</v>
      </c>
      <c r="N38" s="17">
        <f>SUM(N22:N36)</f>
        <v>71978</v>
      </c>
      <c r="O38" s="17">
        <f>SUM(O22:O36)</f>
        <v>407</v>
      </c>
      <c r="P38" s="18">
        <f>SUM(P22:P36)</f>
        <v>10117</v>
      </c>
    </row>
    <row r="39" spans="1:16" ht="27" customHeight="1" thickBot="1">
      <c r="A39" s="20" t="s">
        <v>30</v>
      </c>
      <c r="B39" s="2">
        <f>SUM(B8:B36)</f>
        <v>30836220</v>
      </c>
      <c r="C39" s="7">
        <f aca="true" t="shared" si="2" ref="C39:L39">SUM(C8:C36)</f>
        <v>30410417</v>
      </c>
      <c r="D39" s="7">
        <f t="shared" si="2"/>
        <v>425803</v>
      </c>
      <c r="E39" s="3">
        <f t="shared" si="2"/>
        <v>0</v>
      </c>
      <c r="F39" s="7">
        <f t="shared" si="2"/>
        <v>425803</v>
      </c>
      <c r="G39" s="3">
        <f t="shared" si="2"/>
        <v>538259</v>
      </c>
      <c r="H39" s="2">
        <f t="shared" si="2"/>
        <v>15583714</v>
      </c>
      <c r="I39" s="3">
        <f t="shared" si="2"/>
        <v>14375348</v>
      </c>
      <c r="J39" s="3">
        <f t="shared" si="2"/>
        <v>310738</v>
      </c>
      <c r="K39" s="4">
        <f t="shared" si="2"/>
        <v>566420</v>
      </c>
      <c r="L39" s="2">
        <f t="shared" si="2"/>
        <v>622365</v>
      </c>
      <c r="M39" s="16">
        <f>SUM(M8:M36)</f>
        <v>29444021</v>
      </c>
      <c r="N39" s="17">
        <f>SUM(N8:N36)</f>
        <v>173005</v>
      </c>
      <c r="O39" s="17">
        <f>SUM(O8:O36)</f>
        <v>33554</v>
      </c>
      <c r="P39" s="18">
        <f>SUM(P8:P36)</f>
        <v>137472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&amp;L&amp;24１７　後期高齢者医療事業会計の状況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2017-12-13T05:33:58Z</cp:lastPrinted>
  <dcterms:created xsi:type="dcterms:W3CDTF">2001-02-27T01:02:11Z</dcterms:created>
  <dcterms:modified xsi:type="dcterms:W3CDTF">2017-12-13T05:34:10Z</dcterms:modified>
  <cp:category/>
  <cp:version/>
  <cp:contentType/>
  <cp:contentStatus/>
</cp:coreProperties>
</file>