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c080060$\新コロナ対策\00_新型コロナ対策\09コロナ、インフルワクチン\13国庫補助金\20_職域接種（補助金）\05_ＨＰ掲載\03_（改正後）R4.4月（R4年度要綱到着後）時点ＨＰ掲載原稿\2_改正後案\ホムペ添付ファイル\"/>
    </mc:Choice>
  </mc:AlternateContent>
  <bookViews>
    <workbookView xWindow="0" yWindow="0" windowWidth="20490" windowHeight="7680"/>
  </bookViews>
  <sheets>
    <sheet name="経費所要額調書" sheetId="2" r:id="rId1"/>
    <sheet name="歳入歳出予算（見込）書抄本" sheetId="5" r:id="rId2"/>
    <sheet name="事業計画書" sheetId="6" r:id="rId3"/>
  </sheets>
  <definedNames>
    <definedName name="_xlnm.Print_Area" localSheetId="2">事業計画書!$A$1:$I$29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C9" i="2"/>
  <c r="I16" i="2" l="1"/>
  <c r="D42" i="5" l="1"/>
  <c r="F4" i="6"/>
  <c r="C10" i="5" l="1"/>
  <c r="F9" i="2" l="1"/>
  <c r="C19" i="5"/>
  <c r="C38" i="5"/>
  <c r="C26" i="5"/>
  <c r="C34" i="5" l="1"/>
  <c r="E9" i="2" s="1"/>
  <c r="C39" i="5" l="1"/>
  <c r="B9" i="2" s="1"/>
  <c r="D9" i="2" l="1"/>
  <c r="G9" i="2" s="1"/>
  <c r="H9" i="2" s="1"/>
  <c r="J9" i="2" s="1"/>
</calcChain>
</file>

<file path=xl/comments1.xml><?xml version="1.0" encoding="utf-8"?>
<comments xmlns="http://schemas.openxmlformats.org/spreadsheetml/2006/main">
  <authors>
    <author>mieken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「備考」欄に費用の内容について内訳を記入してください。</t>
        </r>
      </text>
    </commen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借入金等追加科目があれば記入してください。</t>
        </r>
      </text>
    </commen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交付申請書の「補助申請額」と一致させてください。
</t>
        </r>
      </text>
    </comment>
    <comment ref="A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上記の補助対象とならない科目があれば記入してください。</t>
        </r>
      </text>
    </comment>
    <comment ref="C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「歳入」と「歳出」における合計金額が一致するように作成して下さい。</t>
        </r>
      </text>
    </comment>
  </commentList>
</comments>
</file>

<file path=xl/sharedStrings.xml><?xml version="1.0" encoding="utf-8"?>
<sst xmlns="http://schemas.openxmlformats.org/spreadsheetml/2006/main" count="97" uniqueCount="82">
  <si>
    <t xml:space="preserve"> </t>
  </si>
  <si>
    <t>区      分</t>
  </si>
  <si>
    <t>差引額(A)－(B)
（C）</t>
    <rPh sb="0" eb="2">
      <t>サシヒキ</t>
    </rPh>
    <rPh sb="2" eb="3">
      <t>ガク</t>
    </rPh>
    <phoneticPr fontId="1"/>
  </si>
  <si>
    <t>寄付金その他の収入額
（B）</t>
    <rPh sb="5" eb="6">
      <t>タ</t>
    </rPh>
    <rPh sb="7" eb="9">
      <t>シュウニュウ</t>
    </rPh>
    <rPh sb="9" eb="10">
      <t>ガク</t>
    </rPh>
    <phoneticPr fontId="1"/>
  </si>
  <si>
    <t>経費所要額調書（新型コロナウイルスワクチン接種体制支援事業にかかる職域接種）</t>
    <rPh sb="0" eb="2">
      <t>ケイヒ</t>
    </rPh>
    <rPh sb="2" eb="4">
      <t>ショヨウ</t>
    </rPh>
    <rPh sb="4" eb="5">
      <t>ガク</t>
    </rPh>
    <rPh sb="5" eb="7">
      <t>チョウショ</t>
    </rPh>
    <rPh sb="8" eb="37">
      <t>ショクイキ</t>
    </rPh>
    <phoneticPr fontId="1"/>
  </si>
  <si>
    <t>事業者名：</t>
    <rPh sb="0" eb="3">
      <t>ジギョウシャ</t>
    </rPh>
    <rPh sb="3" eb="4">
      <t>メイ</t>
    </rPh>
    <phoneticPr fontId="1"/>
  </si>
  <si>
    <t>様式１、４の別紙１</t>
    <rPh sb="0" eb="2">
      <t>ヨウシキ</t>
    </rPh>
    <rPh sb="6" eb="8">
      <t>ベッシ</t>
    </rPh>
    <phoneticPr fontId="1"/>
  </si>
  <si>
    <t>賃金</t>
    <rPh sb="0" eb="2">
      <t>チンギン</t>
    </rPh>
    <phoneticPr fontId="1"/>
  </si>
  <si>
    <t>報酬</t>
    <rPh sb="0" eb="2">
      <t>ホウシュウ</t>
    </rPh>
    <phoneticPr fontId="1"/>
  </si>
  <si>
    <t>謝金</t>
    <rPh sb="0" eb="2">
      <t>シャキン</t>
    </rPh>
    <phoneticPr fontId="1"/>
  </si>
  <si>
    <t>会議費</t>
    <rPh sb="0" eb="3">
      <t>カイギヒ</t>
    </rPh>
    <phoneticPr fontId="1"/>
  </si>
  <si>
    <t>旅費</t>
    <rPh sb="0" eb="2">
      <t>リョヒ</t>
    </rPh>
    <phoneticPr fontId="1"/>
  </si>
  <si>
    <t>（消耗品費）</t>
    <rPh sb="1" eb="4">
      <t>ショウモウヒン</t>
    </rPh>
    <rPh sb="4" eb="5">
      <t>ヒ</t>
    </rPh>
    <phoneticPr fontId="1"/>
  </si>
  <si>
    <t>（材料費）</t>
    <rPh sb="1" eb="4">
      <t>ザイリョウヒ</t>
    </rPh>
    <phoneticPr fontId="1"/>
  </si>
  <si>
    <t>（光熱水費）</t>
    <rPh sb="1" eb="5">
      <t>コウネツスイヒ</t>
    </rPh>
    <phoneticPr fontId="1"/>
  </si>
  <si>
    <t>（燃料費）</t>
    <rPh sb="1" eb="4">
      <t>ネンリョウヒ</t>
    </rPh>
    <phoneticPr fontId="1"/>
  </si>
  <si>
    <t>（修繕料）</t>
    <rPh sb="1" eb="3">
      <t>シュウゼン</t>
    </rPh>
    <rPh sb="3" eb="4">
      <t>リョウ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</si>
  <si>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</si>
  <si>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</si>
  <si>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（通信運搬費）</t>
    <rPh sb="1" eb="3">
      <t>ツウシン</t>
    </rPh>
    <rPh sb="3" eb="5">
      <t>ウンパン</t>
    </rPh>
    <rPh sb="5" eb="6">
      <t>ヒ</t>
    </rPh>
    <phoneticPr fontId="1"/>
  </si>
  <si>
    <t>（手数料）</t>
    <rPh sb="1" eb="4">
      <t>テスウリョウ</t>
    </rPh>
    <phoneticPr fontId="1"/>
  </si>
  <si>
    <t>（保険料）</t>
    <rPh sb="1" eb="4">
      <t>ホケンリョウ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</si>
  <si>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</si>
  <si>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</si>
  <si>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</si>
  <si>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補助及び交付金</t>
    <rPh sb="0" eb="2">
      <t>ホジョ</t>
    </rPh>
    <rPh sb="2" eb="3">
      <t>オヨ</t>
    </rPh>
    <rPh sb="4" eb="7">
      <t>コウフキン</t>
    </rPh>
    <phoneticPr fontId="1"/>
  </si>
  <si>
    <t>×</t>
    <phoneticPr fontId="1"/>
  </si>
  <si>
    <t>基準額</t>
    <rPh sb="0" eb="2">
      <t>キジュン</t>
    </rPh>
    <rPh sb="2" eb="3">
      <t>ガク</t>
    </rPh>
    <phoneticPr fontId="1"/>
  </si>
  <si>
    <t>科目</t>
    <rPh sb="0" eb="2">
      <t>カモク</t>
    </rPh>
    <phoneticPr fontId="1"/>
  </si>
  <si>
    <t>寄付金</t>
    <rPh sb="0" eb="3">
      <t>キフキン</t>
    </rPh>
    <phoneticPr fontId="1"/>
  </si>
  <si>
    <t>新型コロナウイルスワクチン接種体制支援事業にかかる職域接種</t>
    <rPh sb="0" eb="29">
      <t>ショクイキ</t>
    </rPh>
    <phoneticPr fontId="1"/>
  </si>
  <si>
    <t>合　　　計</t>
    <rPh sb="0" eb="1">
      <t>ゴウ</t>
    </rPh>
    <rPh sb="4" eb="5">
      <t>ケイ</t>
    </rPh>
    <phoneticPr fontId="1"/>
  </si>
  <si>
    <t>選 定 額
（Ｃ）、（Ｄ）及び（Ｅ）のいずれか少ない額（Ｆ）</t>
    <phoneticPr fontId="1"/>
  </si>
  <si>
    <t>県補助基本額
（F）　＝（Ｇ）</t>
    <phoneticPr fontId="1"/>
  </si>
  <si>
    <t>補助率
１０/１０
（Ｈ）　</t>
    <rPh sb="0" eb="3">
      <t>ホジョリツ</t>
    </rPh>
    <phoneticPr fontId="1"/>
  </si>
  <si>
    <t>円</t>
    <rPh sb="0" eb="1">
      <t>エン</t>
    </rPh>
    <phoneticPr fontId="1"/>
  </si>
  <si>
    <t>　</t>
    <phoneticPr fontId="1"/>
  </si>
  <si>
    <t>収入</t>
    <rPh sb="0" eb="2">
      <t>シュウニュウ</t>
    </rPh>
    <phoneticPr fontId="1"/>
  </si>
  <si>
    <t>補助金</t>
    <rPh sb="0" eb="3">
      <t>ホジョキン</t>
    </rPh>
    <phoneticPr fontId="1"/>
  </si>
  <si>
    <t>歳出</t>
    <rPh sb="0" eb="2">
      <t>サイシュツ</t>
    </rPh>
    <phoneticPr fontId="1"/>
  </si>
  <si>
    <t>予算額（円）</t>
    <rPh sb="0" eb="3">
      <t>ヨサンガク</t>
    </rPh>
    <rPh sb="4" eb="5">
      <t>エン</t>
    </rPh>
    <phoneticPr fontId="1"/>
  </si>
  <si>
    <t>基準額（Ｅ）　内訳</t>
    <rPh sb="0" eb="2">
      <t>キジュン</t>
    </rPh>
    <rPh sb="2" eb="3">
      <t>ガク</t>
    </rPh>
    <rPh sb="7" eb="9">
      <t>ウチワケ</t>
    </rPh>
    <phoneticPr fontId="1"/>
  </si>
  <si>
    <t>寄付金その他の収入額（Ｂ）</t>
    <rPh sb="0" eb="3">
      <t>キフキン</t>
    </rPh>
    <rPh sb="5" eb="6">
      <t>タ</t>
    </rPh>
    <rPh sb="7" eb="9">
      <t>シュウニュウ</t>
    </rPh>
    <rPh sb="9" eb="10">
      <t>ガク</t>
    </rPh>
    <phoneticPr fontId="1"/>
  </si>
  <si>
    <t>　　　　　　　　小　計</t>
    <rPh sb="8" eb="9">
      <t>ショウ</t>
    </rPh>
    <rPh sb="10" eb="11">
      <t>ケイ</t>
    </rPh>
    <phoneticPr fontId="1"/>
  </si>
  <si>
    <t>補助申請額（Ｉ）</t>
    <rPh sb="0" eb="2">
      <t>ホジョ</t>
    </rPh>
    <rPh sb="2" eb="4">
      <t>シンセイ</t>
    </rPh>
    <rPh sb="4" eb="5">
      <t>ガク</t>
    </rPh>
    <phoneticPr fontId="1"/>
  </si>
  <si>
    <t>補助対象経費（Ｄ）</t>
    <phoneticPr fontId="1"/>
  </si>
  <si>
    <t>小　　計</t>
    <rPh sb="0" eb="1">
      <t>ショウ</t>
    </rPh>
    <rPh sb="3" eb="4">
      <t>ケイ</t>
    </rPh>
    <phoneticPr fontId="1"/>
  </si>
  <si>
    <t>補助対象経費外</t>
    <phoneticPr fontId="1"/>
  </si>
  <si>
    <t>10／10</t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</si>
  <si>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</si>
  <si>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所在地：</t>
    <rPh sb="0" eb="3">
      <t>ショザイチ</t>
    </rPh>
    <phoneticPr fontId="1"/>
  </si>
  <si>
    <t>事業者名：</t>
    <rPh sb="0" eb="3">
      <t>ジギョウシャ</t>
    </rPh>
    <rPh sb="3" eb="4">
      <t>メイ</t>
    </rPh>
    <phoneticPr fontId="1"/>
  </si>
  <si>
    <t>様式１の別紙２</t>
    <rPh sb="0" eb="2">
      <t>ヨウシキ</t>
    </rPh>
    <rPh sb="4" eb="6">
      <t>ベッシ</t>
    </rPh>
    <phoneticPr fontId="1"/>
  </si>
  <si>
    <t>合　　　　計</t>
    <rPh sb="0" eb="1">
      <t>ゴウ</t>
    </rPh>
    <rPh sb="5" eb="6">
      <t>ケイ</t>
    </rPh>
    <phoneticPr fontId="1"/>
  </si>
  <si>
    <t>総事業費（Ａ）</t>
    <phoneticPr fontId="1"/>
  </si>
  <si>
    <t>※現時点で計画されている内容について、可能な限り詳細に記載をお願いします。</t>
  </si>
  <si>
    <t>事　業　計　画</t>
  </si>
  <si>
    <t>総事業費
（A）　</t>
    <rPh sb="0" eb="4">
      <t>ソウジギョウヒ</t>
    </rPh>
    <phoneticPr fontId="1"/>
  </si>
  <si>
    <t>対象経費の支出予定額
（D）　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1"/>
  </si>
  <si>
    <t>基 準 額
（E）　</t>
    <rPh sb="0" eb="1">
      <t>モト</t>
    </rPh>
    <rPh sb="2" eb="3">
      <t>ジュン</t>
    </rPh>
    <phoneticPr fontId="1"/>
  </si>
  <si>
    <t>※１　各欄は、計算式が入っていますので歳入歳出予算（見込）書抄本を入力すると表示されます。</t>
    <rPh sb="3" eb="4">
      <t>カク</t>
    </rPh>
    <rPh sb="7" eb="10">
      <t>ケイサンシキ</t>
    </rPh>
    <rPh sb="11" eb="12">
      <t>ハイ</t>
    </rPh>
    <rPh sb="19" eb="23">
      <t>サイニュウサイシュツ</t>
    </rPh>
    <rPh sb="23" eb="25">
      <t>ヨサン</t>
    </rPh>
    <rPh sb="26" eb="28">
      <t>ミコ</t>
    </rPh>
    <rPh sb="29" eb="30">
      <t>ショ</t>
    </rPh>
    <rPh sb="30" eb="32">
      <t>ショウホン</t>
    </rPh>
    <rPh sb="33" eb="35">
      <t>ニュウリョク</t>
    </rPh>
    <rPh sb="38" eb="40">
      <t>ヒョウジ</t>
    </rPh>
    <phoneticPr fontId="1"/>
  </si>
  <si>
    <t>※２　Ａ欄は歳入歳出予算（見込）書抄本の合計額と一致させてください。</t>
    <rPh sb="6" eb="8">
      <t>サイニュウ</t>
    </rPh>
    <rPh sb="8" eb="10">
      <t>サイシュツ</t>
    </rPh>
    <rPh sb="10" eb="12">
      <t>ヨサン</t>
    </rPh>
    <rPh sb="13" eb="15">
      <t>ミコ</t>
    </rPh>
    <rPh sb="16" eb="17">
      <t>ショ</t>
    </rPh>
    <rPh sb="17" eb="19">
      <t>ショウホン</t>
    </rPh>
    <rPh sb="20" eb="22">
      <t>ゴウケイ</t>
    </rPh>
    <rPh sb="22" eb="23">
      <t>ガク</t>
    </rPh>
    <rPh sb="24" eb="26">
      <t>イッチ</t>
    </rPh>
    <phoneticPr fontId="1"/>
  </si>
  <si>
    <t>県補助所要額　
（Ｇ）×（Ｈ）
＝（Ｉ）
1,000円未満切り捨て</t>
    <rPh sb="26" eb="27">
      <t>エン</t>
    </rPh>
    <rPh sb="27" eb="29">
      <t>ミマン</t>
    </rPh>
    <rPh sb="29" eb="30">
      <t>キ</t>
    </rPh>
    <rPh sb="31" eb="32">
      <t>ス</t>
    </rPh>
    <phoneticPr fontId="1"/>
  </si>
  <si>
    <t>備　　考</t>
    <rPh sb="0" eb="1">
      <t>ビ</t>
    </rPh>
    <rPh sb="3" eb="4">
      <t>コウ</t>
    </rPh>
    <phoneticPr fontId="1"/>
  </si>
  <si>
    <t>一般財源</t>
    <rPh sb="0" eb="2">
      <t>イッパン</t>
    </rPh>
    <rPh sb="2" eb="4">
      <t>ザイゲン</t>
    </rPh>
    <phoneticPr fontId="1"/>
  </si>
  <si>
    <t>（印刷製本費）</t>
    <rPh sb="1" eb="3">
      <t>インサツ</t>
    </rPh>
    <rPh sb="3" eb="5">
      <t>セイホン</t>
    </rPh>
    <rPh sb="5" eb="6">
      <t>ヒ</t>
    </rPh>
    <phoneticPr fontId="1"/>
  </si>
  <si>
    <t>様式１、４の別紙３</t>
    <rPh sb="6" eb="8">
      <t>ベッシ</t>
    </rPh>
    <phoneticPr fontId="1"/>
  </si>
  <si>
    <t>実施期間、実施予定日</t>
    <rPh sb="0" eb="2">
      <t>ジッシ</t>
    </rPh>
    <rPh sb="2" eb="4">
      <t>キカン</t>
    </rPh>
    <rPh sb="5" eb="7">
      <t>ジッシ</t>
    </rPh>
    <rPh sb="7" eb="9">
      <t>ヨテイ</t>
    </rPh>
    <rPh sb="9" eb="10">
      <t>ビ</t>
    </rPh>
    <phoneticPr fontId="1"/>
  </si>
  <si>
    <t>接種予定外部医療機関</t>
    <rPh sb="0" eb="2">
      <t>セッシュ</t>
    </rPh>
    <rPh sb="2" eb="4">
      <t>ヨテイ</t>
    </rPh>
    <rPh sb="4" eb="6">
      <t>ガイブ</t>
    </rPh>
    <rPh sb="6" eb="8">
      <t>イリョウ</t>
    </rPh>
    <rPh sb="8" eb="10">
      <t>キカン</t>
    </rPh>
    <phoneticPr fontId="1"/>
  </si>
  <si>
    <t>新規開設医療機関</t>
    <rPh sb="0" eb="2">
      <t>シンキ</t>
    </rPh>
    <rPh sb="2" eb="4">
      <t>カイセツ</t>
    </rPh>
    <rPh sb="4" eb="6">
      <t>イリョウ</t>
    </rPh>
    <rPh sb="6" eb="8">
      <t>キカン</t>
    </rPh>
    <phoneticPr fontId="1"/>
  </si>
  <si>
    <t>廃止予定日</t>
    <rPh sb="0" eb="2">
      <t>ハイシ</t>
    </rPh>
    <rPh sb="2" eb="4">
      <t>ヨテイ</t>
    </rPh>
    <rPh sb="4" eb="5">
      <t>ビ</t>
    </rPh>
    <phoneticPr fontId="1"/>
  </si>
  <si>
    <t>接種予定企業</t>
    <rPh sb="0" eb="2">
      <t>セッシュ</t>
    </rPh>
    <rPh sb="2" eb="4">
      <t>ヨテイ</t>
    </rPh>
    <rPh sb="4" eb="6">
      <t>キギョウ</t>
    </rPh>
    <phoneticPr fontId="1"/>
  </si>
  <si>
    <t>大学等における接種予定対象者・対象者数</t>
    <rPh sb="0" eb="2">
      <t>ダイガク</t>
    </rPh>
    <rPh sb="2" eb="3">
      <t>トウ</t>
    </rPh>
    <rPh sb="7" eb="9">
      <t>セッシュ</t>
    </rPh>
    <rPh sb="9" eb="11">
      <t>ヨテイ</t>
    </rPh>
    <rPh sb="11" eb="14">
      <t>タイショウシャ</t>
    </rPh>
    <rPh sb="15" eb="17">
      <t>タイショウ</t>
    </rPh>
    <rPh sb="17" eb="18">
      <t>シャ</t>
    </rPh>
    <rPh sb="18" eb="19">
      <t>スウ</t>
    </rPh>
    <phoneticPr fontId="1"/>
  </si>
  <si>
    <t>予定企業ごとの接種予定対象者・対象者数</t>
    <rPh sb="0" eb="2">
      <t>ヨテイ</t>
    </rPh>
    <rPh sb="2" eb="4">
      <t>キギョウ</t>
    </rPh>
    <rPh sb="7" eb="9">
      <t>セッシュ</t>
    </rPh>
    <rPh sb="9" eb="11">
      <t>ヨテイ</t>
    </rPh>
    <rPh sb="11" eb="14">
      <t>タイショウシャ</t>
    </rPh>
    <rPh sb="15" eb="18">
      <t>タイショウシャ</t>
    </rPh>
    <rPh sb="18" eb="19">
      <t>スウ</t>
    </rPh>
    <phoneticPr fontId="1"/>
  </si>
  <si>
    <t>事業者名</t>
    <rPh sb="0" eb="3">
      <t>ジギョウシャ</t>
    </rPh>
    <rPh sb="3" eb="4">
      <t>メイ</t>
    </rPh>
    <phoneticPr fontId="1"/>
  </si>
  <si>
    <t>記入しきれない場合は別添のとおりとして、別途資料を添付してください。（以下同じです）</t>
    <rPh sb="0" eb="2">
      <t>キニュウ</t>
    </rPh>
    <rPh sb="7" eb="9">
      <t>バアイ</t>
    </rPh>
    <rPh sb="10" eb="12">
      <t>ベッテン</t>
    </rPh>
    <rPh sb="20" eb="22">
      <t>ベット</t>
    </rPh>
    <rPh sb="22" eb="24">
      <t>シリョウ</t>
    </rPh>
    <rPh sb="25" eb="27">
      <t>テンプ</t>
    </rPh>
    <rPh sb="35" eb="37">
      <t>イカ</t>
    </rPh>
    <rPh sb="37" eb="38">
      <t>オナ</t>
    </rPh>
    <phoneticPr fontId="1"/>
  </si>
  <si>
    <t>回数　＝</t>
    <rPh sb="0" eb="2">
      <t>カイスウ</t>
    </rPh>
    <phoneticPr fontId="1"/>
  </si>
  <si>
    <t>歳入歳出予算（見込）書抄本</t>
    <rPh sb="0" eb="2">
      <t>サイニュウ</t>
    </rPh>
    <rPh sb="2" eb="4">
      <t>サイシュツ</t>
    </rPh>
    <rPh sb="4" eb="6">
      <t>ヨサン</t>
    </rPh>
    <rPh sb="7" eb="9">
      <t>ミコ</t>
    </rPh>
    <rPh sb="10" eb="11">
      <t>ショ</t>
    </rPh>
    <rPh sb="11" eb="13">
      <t>ショウホン</t>
    </rPh>
    <phoneticPr fontId="1"/>
  </si>
  <si>
    <t>事　　業　　計　　画　　書</t>
    <phoneticPr fontId="1"/>
  </si>
  <si>
    <t>代表者職名・氏名：</t>
    <rPh sb="0" eb="3">
      <t>ダイヒョウシャ</t>
    </rPh>
    <rPh sb="3" eb="5">
      <t>ショクメイ</t>
    </rPh>
    <rPh sb="6" eb="7">
      <t>シ</t>
    </rPh>
    <rPh sb="7" eb="8">
      <t>メイ</t>
    </rPh>
    <phoneticPr fontId="1"/>
  </si>
  <si>
    <t>1,500円×接種（予定）回数</t>
    <rPh sb="7" eb="9">
      <t>セッシュ</t>
    </rPh>
    <rPh sb="10" eb="12">
      <t>ヨテイ</t>
    </rPh>
    <rPh sb="13" eb="15">
      <t>カイスウ</t>
    </rPh>
    <phoneticPr fontId="1"/>
  </si>
  <si>
    <t>1,500円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</si>
</sst>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38" fontId="0" fillId="0" borderId="8" xfId="1" applyFont="1" applyBorder="1">
      <alignment vertical="center"/>
    </xf>
    <xf numFmtId="38" fontId="0" fillId="0" borderId="5" xfId="1" quotePrefix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38" fontId="0" fillId="4" borderId="1" xfId="1" applyFont="1" applyFill="1" applyBorder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38" fontId="3" fillId="4" borderId="1" xfId="1" applyFont="1" applyFill="1" applyBorder="1">
      <alignment vertical="center"/>
    </xf>
    <xf numFmtId="0" fontId="3" fillId="4" borderId="1" xfId="0" applyNumberFormat="1" applyFont="1" applyFill="1" applyBorder="1" applyAlignment="1">
      <alignment horizontal="left" vertical="center"/>
    </xf>
    <xf numFmtId="38" fontId="3" fillId="0" borderId="1" xfId="1" applyFont="1" applyBorder="1">
      <alignment vertical="center"/>
    </xf>
    <xf numFmtId="0" fontId="3" fillId="0" borderId="1" xfId="0" applyNumberFormat="1" applyFont="1" applyBorder="1" applyAlignment="1">
      <alignment horizontal="left" vertical="center"/>
    </xf>
    <xf numFmtId="38" fontId="3" fillId="0" borderId="1" xfId="0" applyNumberFormat="1" applyFont="1" applyBorder="1" applyAlignment="1">
      <alignment vertical="center"/>
    </xf>
    <xf numFmtId="0" fontId="3" fillId="4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4" borderId="4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0" fillId="0" borderId="8" xfId="1" applyFont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4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16"/>
  <sheetViews>
    <sheetView tabSelected="1" zoomScale="80" zoomScaleNormal="80" workbookViewId="0">
      <selection activeCell="C10" sqref="C10"/>
    </sheetView>
  </sheetViews>
  <sheetFormatPr defaultRowHeight="18"/>
  <cols>
    <col min="1" max="1" width="27.5" customWidth="1"/>
    <col min="2" max="2" width="15.58203125" customWidth="1"/>
    <col min="3" max="3" width="23.5" customWidth="1"/>
    <col min="4" max="4" width="17.58203125" customWidth="1"/>
    <col min="5" max="5" width="21.58203125" customWidth="1"/>
    <col min="6" max="6" width="15.58203125" customWidth="1"/>
    <col min="7" max="7" width="16.08203125" customWidth="1"/>
    <col min="8" max="8" width="15.75" customWidth="1"/>
    <col min="9" max="9" width="16.33203125" customWidth="1"/>
  </cols>
  <sheetData>
    <row r="1" spans="1:11">
      <c r="A1" s="1" t="s">
        <v>6</v>
      </c>
    </row>
    <row r="2" spans="1:11">
      <c r="A2" s="1"/>
      <c r="B2" s="44" t="s">
        <v>4</v>
      </c>
      <c r="C2" s="44"/>
      <c r="D2" s="44"/>
      <c r="E2" s="44"/>
      <c r="F2" s="44"/>
      <c r="G2" s="44"/>
      <c r="H2" s="44"/>
      <c r="I2" s="44"/>
    </row>
    <row r="3" spans="1:11">
      <c r="A3" s="1"/>
      <c r="B3" s="1"/>
      <c r="C3" s="1"/>
      <c r="D3" s="1"/>
      <c r="F3" s="1"/>
      <c r="G3" s="1"/>
    </row>
    <row r="4" spans="1:11">
      <c r="F4" s="5" t="s">
        <v>5</v>
      </c>
      <c r="G4" s="47" t="s">
        <v>36</v>
      </c>
      <c r="H4" s="47"/>
      <c r="I4" s="47"/>
      <c r="J4" s="1"/>
    </row>
    <row r="5" spans="1:11">
      <c r="A5" s="1"/>
      <c r="B5" s="1"/>
      <c r="C5" s="1"/>
      <c r="D5" s="1"/>
      <c r="E5" s="1"/>
      <c r="F5" s="1"/>
      <c r="G5" s="1"/>
    </row>
    <row r="6" spans="1:11" ht="43.5" customHeight="1">
      <c r="A6" s="39" t="s">
        <v>1</v>
      </c>
      <c r="B6" s="40" t="s">
        <v>57</v>
      </c>
      <c r="C6" s="40" t="s">
        <v>3</v>
      </c>
      <c r="D6" s="40" t="s">
        <v>2</v>
      </c>
      <c r="E6" s="40" t="s">
        <v>58</v>
      </c>
      <c r="F6" s="40" t="s">
        <v>59</v>
      </c>
      <c r="G6" s="40" t="s">
        <v>32</v>
      </c>
      <c r="H6" s="45" t="s">
        <v>33</v>
      </c>
      <c r="I6" s="45" t="s">
        <v>34</v>
      </c>
      <c r="J6" s="40" t="s">
        <v>62</v>
      </c>
      <c r="K6" s="39"/>
    </row>
    <row r="7" spans="1:11" ht="43.5" customHeight="1">
      <c r="A7" s="39"/>
      <c r="B7" s="39"/>
      <c r="C7" s="40"/>
      <c r="D7" s="39"/>
      <c r="E7" s="39"/>
      <c r="F7" s="39"/>
      <c r="G7" s="39"/>
      <c r="H7" s="46"/>
      <c r="I7" s="46"/>
      <c r="J7" s="39"/>
      <c r="K7" s="39"/>
    </row>
    <row r="8" spans="1:11" ht="21.75" customHeight="1">
      <c r="A8" s="9"/>
      <c r="B8" s="10" t="s">
        <v>35</v>
      </c>
      <c r="C8" s="10" t="s">
        <v>35</v>
      </c>
      <c r="D8" s="10" t="s">
        <v>35</v>
      </c>
      <c r="E8" s="10" t="s">
        <v>35</v>
      </c>
      <c r="F8" s="10" t="s">
        <v>35</v>
      </c>
      <c r="G8" s="10" t="s">
        <v>35</v>
      </c>
      <c r="H8" s="10" t="s">
        <v>35</v>
      </c>
      <c r="I8" s="10" t="s">
        <v>35</v>
      </c>
      <c r="J8" s="42" t="s">
        <v>35</v>
      </c>
      <c r="K8" s="43"/>
    </row>
    <row r="9" spans="1:11" ht="60" customHeight="1">
      <c r="A9" s="8" t="s">
        <v>30</v>
      </c>
      <c r="B9" s="11">
        <f>'歳入歳出予算（見込）書抄本'!C39</f>
        <v>0</v>
      </c>
      <c r="C9" s="11">
        <f>'歳入歳出予算（見込）書抄本'!C8</f>
        <v>0</v>
      </c>
      <c r="D9" s="11">
        <f>SUM(B9-C9)</f>
        <v>0</v>
      </c>
      <c r="E9" s="11">
        <f>'歳入歳出予算（見込）書抄本'!C34</f>
        <v>0</v>
      </c>
      <c r="F9" s="11">
        <f>経費所要額調書!I16</f>
        <v>0</v>
      </c>
      <c r="G9" s="11">
        <f>MIN(D9,E9,F9)</f>
        <v>0</v>
      </c>
      <c r="H9" s="11">
        <f>G9</f>
        <v>0</v>
      </c>
      <c r="I9" s="12" t="s">
        <v>48</v>
      </c>
      <c r="J9" s="41">
        <f>ROUNDDOWN(H9,-3)</f>
        <v>0</v>
      </c>
      <c r="K9" s="41"/>
    </row>
    <row r="10" spans="1:11">
      <c r="C10" t="s">
        <v>0</v>
      </c>
      <c r="E10" t="s">
        <v>0</v>
      </c>
    </row>
    <row r="11" spans="1:11" s="2" customFormat="1" ht="20.149999999999999" customHeight="1">
      <c r="A11" s="3" t="s">
        <v>60</v>
      </c>
    </row>
    <row r="12" spans="1:11" ht="20.149999999999999" customHeight="1">
      <c r="A12" s="3" t="s">
        <v>61</v>
      </c>
      <c r="F12" s="35" t="s">
        <v>41</v>
      </c>
      <c r="G12" s="35"/>
      <c r="H12" s="35"/>
      <c r="I12" s="35"/>
    </row>
    <row r="13" spans="1:11" ht="20.149999999999999" customHeight="1">
      <c r="F13" s="35"/>
      <c r="G13" s="35"/>
      <c r="H13" s="35"/>
      <c r="I13" s="35"/>
    </row>
    <row r="14" spans="1:11" ht="20.149999999999999" customHeight="1">
      <c r="F14" s="36" t="s">
        <v>80</v>
      </c>
      <c r="G14" s="37"/>
      <c r="H14" s="37"/>
      <c r="I14" s="38"/>
    </row>
    <row r="15" spans="1:11">
      <c r="F15" s="6" t="s">
        <v>81</v>
      </c>
      <c r="G15" s="6" t="s">
        <v>26</v>
      </c>
      <c r="H15" s="6" t="s">
        <v>76</v>
      </c>
      <c r="I15" s="6" t="s">
        <v>27</v>
      </c>
    </row>
    <row r="16" spans="1:11">
      <c r="F16" s="7">
        <v>1500</v>
      </c>
      <c r="G16" s="6" t="s">
        <v>26</v>
      </c>
      <c r="H16" s="14"/>
      <c r="I16" s="7">
        <f>SUM(H16*1500)</f>
        <v>0</v>
      </c>
    </row>
  </sheetData>
  <mergeCells count="16">
    <mergeCell ref="J9:K9"/>
    <mergeCell ref="J8:K8"/>
    <mergeCell ref="B2:I2"/>
    <mergeCell ref="G6:G7"/>
    <mergeCell ref="I6:I7"/>
    <mergeCell ref="J6:K7"/>
    <mergeCell ref="G4:I4"/>
    <mergeCell ref="F6:F7"/>
    <mergeCell ref="H6:H7"/>
    <mergeCell ref="F12:I13"/>
    <mergeCell ref="F14:I14"/>
    <mergeCell ref="A6:A7"/>
    <mergeCell ref="B6:B7"/>
    <mergeCell ref="C6:C7"/>
    <mergeCell ref="D6:D7"/>
    <mergeCell ref="E6:E7"/>
  </mergeCells>
  <phoneticPr fontId="1"/>
  <pageMargins left="0.9055118110236221" right="0.70866141732283472" top="1.51" bottom="0.74803149606299213" header="0.31496062992125984" footer="0.31496062992125984"/>
  <pageSetup paperSize="9" scale="6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E43"/>
  <sheetViews>
    <sheetView view="pageBreakPreview" zoomScaleNormal="75" zoomScaleSheetLayoutView="100" workbookViewId="0">
      <selection activeCell="C9" sqref="C9"/>
    </sheetView>
  </sheetViews>
  <sheetFormatPr defaultRowHeight="18"/>
  <cols>
    <col min="1" max="1" width="8" customWidth="1"/>
    <col min="2" max="2" width="15.33203125" customWidth="1"/>
    <col min="3" max="3" width="12.25" bestFit="1" customWidth="1"/>
    <col min="4" max="4" width="39.83203125" customWidth="1"/>
    <col min="5" max="5" width="21.33203125" bestFit="1" customWidth="1"/>
    <col min="6" max="6" width="17.5" customWidth="1"/>
    <col min="10" max="10" width="12.5" customWidth="1"/>
  </cols>
  <sheetData>
    <row r="1" spans="1:5">
      <c r="A1" s="2" t="s">
        <v>52</v>
      </c>
      <c r="B1" s="2"/>
      <c r="C1" s="2"/>
      <c r="D1" s="2"/>
    </row>
    <row r="2" spans="1:5">
      <c r="A2" s="56" t="s">
        <v>77</v>
      </c>
      <c r="B2" s="56"/>
      <c r="C2" s="56"/>
      <c r="D2" s="56"/>
      <c r="E2" s="13"/>
    </row>
    <row r="3" spans="1:5" ht="18.75" customHeight="1">
      <c r="A3" s="18" t="s">
        <v>37</v>
      </c>
      <c r="B3" s="13"/>
      <c r="C3" s="13"/>
      <c r="D3" s="13"/>
    </row>
    <row r="4" spans="1:5" ht="18.75" customHeight="1">
      <c r="A4" s="57" t="s">
        <v>28</v>
      </c>
      <c r="B4" s="57"/>
      <c r="C4" s="19" t="s">
        <v>40</v>
      </c>
      <c r="D4" s="20" t="s">
        <v>63</v>
      </c>
    </row>
    <row r="5" spans="1:5">
      <c r="A5" s="55" t="s">
        <v>64</v>
      </c>
      <c r="B5" s="55"/>
      <c r="C5" s="21"/>
      <c r="D5" s="22"/>
    </row>
    <row r="6" spans="1:5">
      <c r="A6" s="50" t="s">
        <v>29</v>
      </c>
      <c r="B6" s="50"/>
      <c r="C6" s="21"/>
      <c r="D6" s="22"/>
    </row>
    <row r="7" spans="1:5">
      <c r="A7" s="51"/>
      <c r="B7" s="51"/>
      <c r="C7" s="21"/>
      <c r="D7" s="22"/>
    </row>
    <row r="8" spans="1:5">
      <c r="A8" s="54" t="s">
        <v>43</v>
      </c>
      <c r="B8" s="54"/>
      <c r="C8" s="23">
        <f>SUM(C5:C7)</f>
        <v>0</v>
      </c>
      <c r="D8" s="24" t="s">
        <v>42</v>
      </c>
    </row>
    <row r="9" spans="1:5">
      <c r="A9" s="50" t="s">
        <v>38</v>
      </c>
      <c r="B9" s="50"/>
      <c r="C9" s="21"/>
      <c r="D9" s="24" t="s">
        <v>44</v>
      </c>
    </row>
    <row r="10" spans="1:5">
      <c r="A10" s="52" t="s">
        <v>31</v>
      </c>
      <c r="B10" s="58"/>
      <c r="C10" s="25">
        <f>SUM(C8,C9)</f>
        <v>0</v>
      </c>
      <c r="D10" s="23"/>
    </row>
    <row r="11" spans="1:5">
      <c r="A11" s="13"/>
      <c r="B11" s="13"/>
      <c r="C11" s="13"/>
      <c r="D11" s="13"/>
    </row>
    <row r="12" spans="1:5">
      <c r="A12" s="2" t="s">
        <v>39</v>
      </c>
      <c r="B12" s="2"/>
      <c r="C12" s="2"/>
      <c r="D12" s="1"/>
    </row>
    <row r="13" spans="1:5">
      <c r="A13" s="57" t="s">
        <v>28</v>
      </c>
      <c r="B13" s="57"/>
      <c r="C13" s="19" t="s">
        <v>40</v>
      </c>
      <c r="D13" s="19" t="s">
        <v>63</v>
      </c>
    </row>
    <row r="14" spans="1:5" ht="18.75" customHeight="1">
      <c r="A14" s="55" t="s">
        <v>7</v>
      </c>
      <c r="B14" s="55"/>
      <c r="C14" s="21"/>
      <c r="D14" s="26"/>
    </row>
    <row r="15" spans="1:5">
      <c r="A15" s="55" t="s">
        <v>8</v>
      </c>
      <c r="B15" s="55"/>
      <c r="C15" s="21"/>
      <c r="D15" s="26"/>
    </row>
    <row r="16" spans="1:5">
      <c r="A16" s="55" t="s">
        <v>9</v>
      </c>
      <c r="B16" s="55"/>
      <c r="C16" s="21"/>
      <c r="D16" s="26"/>
    </row>
    <row r="17" spans="1:4">
      <c r="A17" s="55" t="s">
        <v>10</v>
      </c>
      <c r="B17" s="55"/>
      <c r="C17" s="21"/>
      <c r="D17" s="26"/>
    </row>
    <row r="18" spans="1:4">
      <c r="A18" s="55" t="s">
        <v>11</v>
      </c>
      <c r="B18" s="55"/>
      <c r="C18" s="21"/>
      <c r="D18" s="26"/>
    </row>
    <row r="19" spans="1:4">
      <c r="A19" s="55" t="s">
        <v>17</v>
      </c>
      <c r="B19" s="55"/>
      <c r="C19" s="23">
        <f>SUM(C20:C25)</f>
        <v>0</v>
      </c>
      <c r="D19" s="27"/>
    </row>
    <row r="20" spans="1:4">
      <c r="A20" s="28"/>
      <c r="B20" s="29" t="s">
        <v>12</v>
      </c>
      <c r="C20" s="21"/>
      <c r="D20" s="26"/>
    </row>
    <row r="21" spans="1:4">
      <c r="A21" s="28"/>
      <c r="B21" s="29" t="s">
        <v>65</v>
      </c>
      <c r="C21" s="21"/>
      <c r="D21" s="26"/>
    </row>
    <row r="22" spans="1:4">
      <c r="A22" s="28"/>
      <c r="B22" s="29" t="s">
        <v>13</v>
      </c>
      <c r="C22" s="21"/>
      <c r="D22" s="26"/>
    </row>
    <row r="23" spans="1:4">
      <c r="A23" s="28"/>
      <c r="B23" s="29" t="s">
        <v>14</v>
      </c>
      <c r="C23" s="21"/>
      <c r="D23" s="26"/>
    </row>
    <row r="24" spans="1:4">
      <c r="A24" s="28"/>
      <c r="B24" s="29" t="s">
        <v>15</v>
      </c>
      <c r="C24" s="21"/>
      <c r="D24" s="26"/>
    </row>
    <row r="25" spans="1:4">
      <c r="A25" s="28"/>
      <c r="B25" s="29" t="s">
        <v>16</v>
      </c>
      <c r="C25" s="21"/>
      <c r="D25" s="26"/>
    </row>
    <row r="26" spans="1:4">
      <c r="A26" s="55" t="s">
        <v>18</v>
      </c>
      <c r="B26" s="55"/>
      <c r="C26" s="23">
        <f>SUM(C27:C29)</f>
        <v>0</v>
      </c>
      <c r="D26" s="27"/>
    </row>
    <row r="27" spans="1:4">
      <c r="A27" s="28"/>
      <c r="B27" s="29" t="s">
        <v>19</v>
      </c>
      <c r="C27" s="21"/>
      <c r="D27" s="26"/>
    </row>
    <row r="28" spans="1:4">
      <c r="A28" s="28"/>
      <c r="B28" s="29" t="s">
        <v>20</v>
      </c>
      <c r="C28" s="21"/>
      <c r="D28" s="26"/>
    </row>
    <row r="29" spans="1:4">
      <c r="A29" s="28"/>
      <c r="B29" s="29" t="s">
        <v>21</v>
      </c>
      <c r="C29" s="21"/>
      <c r="D29" s="26"/>
    </row>
    <row r="30" spans="1:4">
      <c r="A30" s="55" t="s">
        <v>22</v>
      </c>
      <c r="B30" s="55"/>
      <c r="C30" s="21"/>
      <c r="D30" s="26"/>
    </row>
    <row r="31" spans="1:4">
      <c r="A31" s="55" t="s">
        <v>23</v>
      </c>
      <c r="B31" s="55"/>
      <c r="C31" s="21"/>
      <c r="D31" s="26"/>
    </row>
    <row r="32" spans="1:4">
      <c r="A32" s="55" t="s">
        <v>24</v>
      </c>
      <c r="B32" s="55"/>
      <c r="C32" s="21"/>
      <c r="D32" s="26"/>
    </row>
    <row r="33" spans="1:4">
      <c r="A33" s="55" t="s">
        <v>25</v>
      </c>
      <c r="B33" s="55"/>
      <c r="C33" s="21"/>
      <c r="D33" s="26"/>
    </row>
    <row r="34" spans="1:4">
      <c r="A34" s="52" t="s">
        <v>46</v>
      </c>
      <c r="B34" s="53"/>
      <c r="C34" s="23">
        <f>SUM(C14:C19,C26,C30:C33)</f>
        <v>0</v>
      </c>
      <c r="D34" s="27" t="s">
        <v>45</v>
      </c>
    </row>
    <row r="35" spans="1:4" ht="18.75" customHeight="1">
      <c r="A35" s="48"/>
      <c r="B35" s="49"/>
      <c r="C35" s="21"/>
      <c r="D35" s="26"/>
    </row>
    <row r="36" spans="1:4">
      <c r="A36" s="48"/>
      <c r="B36" s="49"/>
      <c r="C36" s="21"/>
      <c r="D36" s="26"/>
    </row>
    <row r="37" spans="1:4">
      <c r="A37" s="48"/>
      <c r="B37" s="49"/>
      <c r="C37" s="21"/>
      <c r="D37" s="26"/>
    </row>
    <row r="38" spans="1:4">
      <c r="A38" s="52" t="s">
        <v>46</v>
      </c>
      <c r="B38" s="53"/>
      <c r="C38" s="23">
        <f>SUM(C35:C37)</f>
        <v>0</v>
      </c>
      <c r="D38" s="27" t="s">
        <v>47</v>
      </c>
    </row>
    <row r="39" spans="1:4">
      <c r="A39" s="52" t="s">
        <v>53</v>
      </c>
      <c r="B39" s="53"/>
      <c r="C39" s="23">
        <f>SUM(C34+C38)</f>
        <v>0</v>
      </c>
      <c r="D39" s="27" t="s">
        <v>54</v>
      </c>
    </row>
    <row r="40" spans="1:4">
      <c r="A40" s="2" t="s">
        <v>49</v>
      </c>
      <c r="B40" s="2"/>
      <c r="C40" s="2"/>
      <c r="D40" s="2"/>
    </row>
    <row r="41" spans="1:4">
      <c r="A41" s="2"/>
      <c r="B41" s="2"/>
      <c r="C41" s="15" t="s">
        <v>50</v>
      </c>
      <c r="D41" s="30"/>
    </row>
    <row r="42" spans="1:4">
      <c r="A42" s="2"/>
      <c r="B42" s="2"/>
      <c r="C42" s="15" t="s">
        <v>51</v>
      </c>
      <c r="D42" s="31" t="str">
        <f>経費所要額調書!G4</f>
        <v>　</v>
      </c>
    </row>
    <row r="43" spans="1:4">
      <c r="A43" s="2"/>
      <c r="B43" s="2"/>
      <c r="C43" s="34" t="s">
        <v>79</v>
      </c>
      <c r="D43" s="30"/>
    </row>
  </sheetData>
  <mergeCells count="26">
    <mergeCell ref="A38:B38"/>
    <mergeCell ref="A2:D2"/>
    <mergeCell ref="A39:B39"/>
    <mergeCell ref="A4:B4"/>
    <mergeCell ref="A5:B5"/>
    <mergeCell ref="A26:B26"/>
    <mergeCell ref="A30:B30"/>
    <mergeCell ref="A31:B31"/>
    <mergeCell ref="A13:B13"/>
    <mergeCell ref="A14:B14"/>
    <mergeCell ref="A15:B15"/>
    <mergeCell ref="A16:B16"/>
    <mergeCell ref="A17:B17"/>
    <mergeCell ref="A18:B18"/>
    <mergeCell ref="A19:B19"/>
    <mergeCell ref="A10:B10"/>
    <mergeCell ref="A35:B35"/>
    <mergeCell ref="A36:B36"/>
    <mergeCell ref="A37:B37"/>
    <mergeCell ref="A6:B6"/>
    <mergeCell ref="A7:B7"/>
    <mergeCell ref="A34:B34"/>
    <mergeCell ref="A8:B8"/>
    <mergeCell ref="A9:B9"/>
    <mergeCell ref="A32:B32"/>
    <mergeCell ref="A33:B33"/>
  </mergeCells>
  <phoneticPr fontId="1"/>
  <pageMargins left="1.07" right="0.2" top="0.38" bottom="0.38" header="0.3" footer="0.3"/>
  <pageSetup paperSize="9" scale="9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43"/>
  <sheetViews>
    <sheetView view="pageBreakPreview" zoomScale="60" zoomScaleNormal="80" workbookViewId="0">
      <selection activeCell="D15" sqref="D15:I15"/>
    </sheetView>
  </sheetViews>
  <sheetFormatPr defaultRowHeight="18"/>
  <cols>
    <col min="1" max="1" width="5.58203125" customWidth="1"/>
    <col min="2" max="3" width="11.33203125" customWidth="1"/>
    <col min="4" max="5" width="7.33203125" customWidth="1"/>
    <col min="6" max="40" width="8.83203125" customWidth="1"/>
  </cols>
  <sheetData>
    <row r="1" spans="1:12">
      <c r="A1" s="16" t="s">
        <v>66</v>
      </c>
      <c r="B1" s="2"/>
      <c r="C1" s="2"/>
      <c r="D1" s="2"/>
      <c r="E1" s="2"/>
      <c r="F1" s="2"/>
      <c r="G1" s="2"/>
      <c r="H1" s="2"/>
      <c r="I1" s="2"/>
    </row>
    <row r="2" spans="1:12">
      <c r="A2" s="16"/>
      <c r="B2" s="2"/>
      <c r="C2" s="2"/>
      <c r="D2" s="2"/>
      <c r="E2" s="2"/>
      <c r="F2" s="2"/>
      <c r="G2" s="2"/>
      <c r="H2" s="2"/>
      <c r="I2" s="2"/>
    </row>
    <row r="3" spans="1:12">
      <c r="A3" s="63" t="s">
        <v>78</v>
      </c>
      <c r="B3" s="63"/>
      <c r="C3" s="63"/>
      <c r="D3" s="63"/>
      <c r="E3" s="63"/>
      <c r="F3" s="63"/>
      <c r="G3" s="63"/>
      <c r="H3" s="63"/>
      <c r="I3" s="63"/>
    </row>
    <row r="4" spans="1:12">
      <c r="A4" s="33"/>
      <c r="B4" s="33"/>
      <c r="C4" s="33"/>
      <c r="D4" s="65" t="s">
        <v>74</v>
      </c>
      <c r="E4" s="65"/>
      <c r="F4" s="66" t="str">
        <f>経費所要額調書!G4</f>
        <v>　</v>
      </c>
      <c r="G4" s="66"/>
      <c r="H4" s="66"/>
      <c r="I4" s="66"/>
      <c r="J4" s="2"/>
      <c r="K4" s="4"/>
      <c r="L4" s="4"/>
    </row>
    <row r="5" spans="1:12">
      <c r="A5" s="16"/>
      <c r="B5" s="2"/>
      <c r="C5" s="2"/>
      <c r="D5" s="2"/>
      <c r="E5" s="2"/>
      <c r="F5" s="2"/>
      <c r="G5" s="2"/>
      <c r="H5" s="2"/>
      <c r="I5" s="2"/>
      <c r="J5" s="2"/>
      <c r="K5" s="4"/>
      <c r="L5" s="4"/>
    </row>
    <row r="6" spans="1:12">
      <c r="A6" s="17" t="s">
        <v>55</v>
      </c>
      <c r="B6" s="2"/>
      <c r="C6" s="2"/>
      <c r="D6" s="2"/>
      <c r="E6" s="2"/>
      <c r="F6" s="2"/>
      <c r="G6" s="2"/>
      <c r="H6" s="2"/>
      <c r="I6" s="2"/>
      <c r="J6" s="2"/>
      <c r="K6" s="4"/>
      <c r="L6" s="4"/>
    </row>
    <row r="7" spans="1:12" ht="29.25" customHeight="1">
      <c r="A7" s="64" t="s">
        <v>56</v>
      </c>
      <c r="B7" s="64"/>
      <c r="C7" s="64"/>
      <c r="D7" s="64"/>
      <c r="E7" s="64"/>
      <c r="F7" s="64"/>
      <c r="G7" s="64"/>
      <c r="H7" s="64"/>
      <c r="I7" s="64"/>
      <c r="J7" s="2"/>
      <c r="K7" s="4"/>
      <c r="L7" s="4"/>
    </row>
    <row r="8" spans="1:12" ht="40.5" customHeight="1">
      <c r="A8" s="32">
        <v>1</v>
      </c>
      <c r="B8" s="60" t="s">
        <v>67</v>
      </c>
      <c r="C8" s="61"/>
      <c r="D8" s="59" t="s">
        <v>75</v>
      </c>
      <c r="E8" s="59"/>
      <c r="F8" s="59"/>
      <c r="G8" s="59"/>
      <c r="H8" s="59"/>
      <c r="I8" s="59"/>
      <c r="J8" s="2"/>
      <c r="K8" s="4"/>
      <c r="L8" s="4"/>
    </row>
    <row r="9" spans="1:12" ht="22.5" customHeight="1">
      <c r="A9" s="32"/>
      <c r="B9" s="60"/>
      <c r="C9" s="61"/>
      <c r="D9" s="60"/>
      <c r="E9" s="62"/>
      <c r="F9" s="62"/>
      <c r="G9" s="62"/>
      <c r="H9" s="62"/>
      <c r="I9" s="61"/>
      <c r="J9" s="2"/>
      <c r="K9" s="4"/>
      <c r="L9" s="4"/>
    </row>
    <row r="10" spans="1:12" ht="44.25" customHeight="1">
      <c r="A10" s="32">
        <v>2</v>
      </c>
      <c r="B10" s="59" t="s">
        <v>71</v>
      </c>
      <c r="C10" s="59"/>
      <c r="D10" s="60"/>
      <c r="E10" s="62"/>
      <c r="F10" s="62"/>
      <c r="G10" s="62"/>
      <c r="H10" s="62"/>
      <c r="I10" s="61"/>
      <c r="J10" s="2"/>
      <c r="K10" s="4"/>
      <c r="L10" s="4"/>
    </row>
    <row r="11" spans="1:12" ht="22.5" customHeight="1">
      <c r="A11" s="32"/>
      <c r="B11" s="59"/>
      <c r="C11" s="59"/>
      <c r="D11" s="59"/>
      <c r="E11" s="59"/>
      <c r="F11" s="59"/>
      <c r="G11" s="59"/>
      <c r="H11" s="59"/>
      <c r="I11" s="59"/>
      <c r="J11" s="2"/>
      <c r="K11" s="4"/>
      <c r="L11" s="4"/>
    </row>
    <row r="12" spans="1:12" ht="48" customHeight="1">
      <c r="A12" s="32">
        <v>3</v>
      </c>
      <c r="B12" s="59" t="s">
        <v>73</v>
      </c>
      <c r="C12" s="59"/>
      <c r="D12" s="59"/>
      <c r="E12" s="59"/>
      <c r="F12" s="59"/>
      <c r="G12" s="59"/>
      <c r="H12" s="59"/>
      <c r="I12" s="59"/>
      <c r="J12" s="2"/>
      <c r="K12" s="4"/>
      <c r="L12" s="4"/>
    </row>
    <row r="13" spans="1:12" ht="22.5" customHeight="1">
      <c r="A13" s="32"/>
      <c r="B13" s="59"/>
      <c r="C13" s="59"/>
      <c r="D13" s="59"/>
      <c r="E13" s="59"/>
      <c r="F13" s="59"/>
      <c r="G13" s="59"/>
      <c r="H13" s="59"/>
      <c r="I13" s="59"/>
      <c r="J13" s="2"/>
      <c r="K13" s="4"/>
      <c r="L13" s="4"/>
    </row>
    <row r="14" spans="1:12" ht="48" customHeight="1">
      <c r="A14" s="32">
        <v>3</v>
      </c>
      <c r="B14" s="59" t="s">
        <v>72</v>
      </c>
      <c r="C14" s="59"/>
      <c r="D14" s="59"/>
      <c r="E14" s="59"/>
      <c r="F14" s="59"/>
      <c r="G14" s="59"/>
      <c r="H14" s="59"/>
      <c r="I14" s="59"/>
      <c r="J14" s="2"/>
      <c r="K14" s="4"/>
      <c r="L14" s="4"/>
    </row>
    <row r="15" spans="1:12" ht="22.5" customHeight="1">
      <c r="A15" s="32"/>
      <c r="B15" s="59"/>
      <c r="C15" s="59"/>
      <c r="D15" s="59"/>
      <c r="E15" s="59"/>
      <c r="F15" s="59"/>
      <c r="G15" s="59"/>
      <c r="H15" s="59"/>
      <c r="I15" s="59"/>
      <c r="J15" s="2"/>
      <c r="K15" s="4"/>
      <c r="L15" s="4"/>
    </row>
    <row r="16" spans="1:12" ht="22.5" customHeight="1">
      <c r="A16" s="32">
        <v>4</v>
      </c>
      <c r="B16" s="60" t="s">
        <v>68</v>
      </c>
      <c r="C16" s="61"/>
      <c r="D16" s="60"/>
      <c r="E16" s="62"/>
      <c r="F16" s="62"/>
      <c r="G16" s="62"/>
      <c r="H16" s="62"/>
      <c r="I16" s="61"/>
      <c r="J16" s="2"/>
      <c r="K16" s="4"/>
      <c r="L16" s="4"/>
    </row>
    <row r="17" spans="1:12" ht="22.5" customHeight="1">
      <c r="A17" s="32"/>
      <c r="B17" s="60" t="s">
        <v>69</v>
      </c>
      <c r="C17" s="61"/>
      <c r="D17" s="60"/>
      <c r="E17" s="62"/>
      <c r="F17" s="62"/>
      <c r="G17" s="62"/>
      <c r="H17" s="62"/>
      <c r="I17" s="61"/>
      <c r="J17" s="2"/>
      <c r="K17" s="4"/>
      <c r="L17" s="4"/>
    </row>
    <row r="18" spans="1:12" ht="22.5" customHeight="1">
      <c r="A18" s="32"/>
      <c r="B18" s="60"/>
      <c r="C18" s="61"/>
      <c r="D18" s="60"/>
      <c r="E18" s="62"/>
      <c r="F18" s="62"/>
      <c r="G18" s="62"/>
      <c r="H18" s="62"/>
      <c r="I18" s="61"/>
      <c r="J18" s="2"/>
      <c r="K18" s="4"/>
      <c r="L18" s="4"/>
    </row>
    <row r="19" spans="1:12" ht="22.5" customHeight="1">
      <c r="A19" s="32">
        <v>5</v>
      </c>
      <c r="B19" s="60" t="s">
        <v>69</v>
      </c>
      <c r="C19" s="61"/>
      <c r="D19" s="60"/>
      <c r="E19" s="62"/>
      <c r="F19" s="62"/>
      <c r="G19" s="62"/>
      <c r="H19" s="62"/>
      <c r="I19" s="61"/>
      <c r="J19" s="2"/>
      <c r="K19" s="4"/>
      <c r="L19" s="4"/>
    </row>
    <row r="20" spans="1:12" ht="22.5" customHeight="1">
      <c r="A20" s="32"/>
      <c r="B20" s="60" t="s">
        <v>70</v>
      </c>
      <c r="C20" s="61"/>
      <c r="D20" s="60"/>
      <c r="E20" s="62"/>
      <c r="F20" s="62"/>
      <c r="G20" s="62"/>
      <c r="H20" s="62"/>
      <c r="I20" s="61"/>
      <c r="J20" s="2"/>
      <c r="K20" s="4"/>
      <c r="L20" s="4"/>
    </row>
    <row r="21" spans="1:12" ht="22.5" customHeight="1">
      <c r="A21" s="32"/>
      <c r="B21" s="59"/>
      <c r="C21" s="59"/>
      <c r="D21" s="59"/>
      <c r="E21" s="59"/>
      <c r="F21" s="59"/>
      <c r="G21" s="59"/>
      <c r="H21" s="59"/>
      <c r="I21" s="59"/>
      <c r="J21" s="2"/>
      <c r="K21" s="4"/>
      <c r="L21" s="4"/>
    </row>
    <row r="22" spans="1:12" ht="22.5" customHeight="1">
      <c r="A22" s="32"/>
      <c r="B22" s="59"/>
      <c r="C22" s="59"/>
      <c r="D22" s="59"/>
      <c r="E22" s="59"/>
      <c r="F22" s="59"/>
      <c r="G22" s="59"/>
      <c r="H22" s="59"/>
      <c r="I22" s="59"/>
      <c r="J22" s="4"/>
      <c r="K22" s="4"/>
      <c r="L22" s="4"/>
    </row>
    <row r="23" spans="1:12" ht="22.5" customHeight="1">
      <c r="A23" s="32"/>
      <c r="B23" s="59"/>
      <c r="C23" s="59"/>
      <c r="D23" s="59"/>
      <c r="E23" s="59"/>
      <c r="F23" s="59"/>
      <c r="G23" s="59"/>
      <c r="H23" s="59"/>
      <c r="I23" s="59"/>
      <c r="J23" s="4"/>
      <c r="K23" s="4"/>
      <c r="L23" s="4"/>
    </row>
    <row r="24" spans="1:12" ht="22.5" customHeight="1">
      <c r="A24" s="32"/>
      <c r="B24" s="59"/>
      <c r="C24" s="59"/>
      <c r="D24" s="59"/>
      <c r="E24" s="59"/>
      <c r="F24" s="59"/>
      <c r="G24" s="59"/>
      <c r="H24" s="59"/>
      <c r="I24" s="59"/>
      <c r="J24" s="4"/>
      <c r="K24" s="4"/>
      <c r="L24" s="4"/>
    </row>
    <row r="25" spans="1:12" ht="22.5" customHeight="1">
      <c r="A25" s="32"/>
      <c r="B25" s="59"/>
      <c r="C25" s="59"/>
      <c r="D25" s="59"/>
      <c r="E25" s="59"/>
      <c r="F25" s="59"/>
      <c r="G25" s="59"/>
      <c r="H25" s="59"/>
      <c r="I25" s="59"/>
      <c r="J25" s="4"/>
      <c r="K25" s="4"/>
      <c r="L25" s="4"/>
    </row>
    <row r="26" spans="1:12" ht="22.5" customHeight="1">
      <c r="A26" s="32"/>
      <c r="B26" s="59"/>
      <c r="C26" s="59"/>
      <c r="D26" s="59"/>
      <c r="E26" s="59"/>
      <c r="F26" s="59"/>
      <c r="G26" s="59"/>
      <c r="H26" s="59"/>
      <c r="I26" s="59"/>
      <c r="J26" s="4"/>
      <c r="K26" s="4"/>
      <c r="L26" s="4"/>
    </row>
    <row r="27" spans="1:12" ht="22.5" customHeight="1">
      <c r="A27" s="32"/>
      <c r="B27" s="59"/>
      <c r="C27" s="59"/>
      <c r="D27" s="59"/>
      <c r="E27" s="59"/>
      <c r="F27" s="59"/>
      <c r="G27" s="59"/>
      <c r="H27" s="59"/>
      <c r="I27" s="59"/>
      <c r="J27" s="4"/>
      <c r="K27" s="4"/>
      <c r="L27" s="4"/>
    </row>
    <row r="28" spans="1:12" ht="22.5" customHeight="1">
      <c r="A28" s="32"/>
      <c r="B28" s="59"/>
      <c r="C28" s="59"/>
      <c r="D28" s="59"/>
      <c r="E28" s="59"/>
      <c r="F28" s="59"/>
      <c r="G28" s="59"/>
      <c r="H28" s="59"/>
      <c r="I28" s="59"/>
      <c r="J28" s="4"/>
      <c r="K28" s="4"/>
      <c r="L28" s="4"/>
    </row>
    <row r="29" spans="1:12">
      <c r="A29" s="32"/>
      <c r="B29" s="59"/>
      <c r="C29" s="59"/>
      <c r="D29" s="59"/>
      <c r="E29" s="59"/>
      <c r="F29" s="59"/>
      <c r="G29" s="59"/>
      <c r="H29" s="59"/>
      <c r="I29" s="59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mergeCells count="48">
    <mergeCell ref="B9:C9"/>
    <mergeCell ref="D9:I9"/>
    <mergeCell ref="D10:I10"/>
    <mergeCell ref="A3:I3"/>
    <mergeCell ref="A7:I7"/>
    <mergeCell ref="B8:C8"/>
    <mergeCell ref="B10:C10"/>
    <mergeCell ref="D8:I8"/>
    <mergeCell ref="D4:E4"/>
    <mergeCell ref="F4:I4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8:C28"/>
    <mergeCell ref="D28:I28"/>
    <mergeCell ref="B29:C29"/>
    <mergeCell ref="D29:I29"/>
    <mergeCell ref="B25:C25"/>
    <mergeCell ref="D25:I25"/>
    <mergeCell ref="B26:C26"/>
    <mergeCell ref="D26:I26"/>
    <mergeCell ref="B27:C27"/>
    <mergeCell ref="D27:I27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経費所要額調書</vt:lpstr>
      <vt:lpstr>歳入歳出予算（見込）書抄本</vt:lpstr>
      <vt:lpstr>事業計画書</vt:lpstr>
      <vt:lpstr>事業計画書!Print_Area</vt:lpstr>
    </vt:vector>
  </TitlesOfParts>
  <Company>mieken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2022-04-19T05:19:22Z</cp:lastPrinted>
  <dcterms:created xsi:type="dcterms:W3CDTF">2020-09-07T02:20:58Z</dcterms:created>
  <dcterms:modified xsi:type="dcterms:W3CDTF">2022-06-16T00:30:16Z</dcterms:modified>
</cp:coreProperties>
</file>