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0" yWindow="60" windowWidth="19500" windowHeight="4250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○居宅介護!$A$1:$S$323</definedName>
    <definedName name="_xlnm._FilterDatabase" localSheetId="3" hidden="1">○行動援護!$A$1:$S$24</definedName>
    <definedName name="_xlnm._FilterDatabase" localSheetId="1" hidden="1">'○重度訪問介護 '!$A$1:$S$223</definedName>
    <definedName name="_xlnm._FilterDatabase" localSheetId="2" hidden="1">○同行援護!$A$1:$R$85</definedName>
    <definedName name="_xlnm.Print_Area" localSheetId="0">○居宅介護!$A$1:$R$323</definedName>
    <definedName name="_xlnm.Print_Area" localSheetId="3">○行動援護!$A$1:$R$24</definedName>
    <definedName name="_xlnm.Print_Area" localSheetId="1">'○重度訪問介護 '!$A$1:$R$223</definedName>
    <definedName name="_xlnm.Print_Area" localSheetId="2">○同行援護!$A$1:$Q$85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65" i="5" l="1"/>
  <c r="E153" i="22"/>
  <c r="E154" i="22"/>
  <c r="E210" i="5"/>
  <c r="E307" i="5"/>
  <c r="E44" i="5" l="1"/>
  <c r="E231" i="5" l="1"/>
  <c r="E185" i="22"/>
  <c r="E64" i="5"/>
  <c r="E47" i="22"/>
  <c r="E211" i="5" l="1"/>
  <c r="E152" i="22" l="1"/>
  <c r="E295" i="5"/>
  <c r="E137" i="5" l="1"/>
  <c r="E154" i="5" l="1"/>
  <c r="E43" i="5" l="1"/>
  <c r="E95" i="5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l="1"/>
  <c r="A18" i="3" s="1"/>
  <c r="A19" i="3" s="1"/>
  <c r="A20" i="3" s="1"/>
  <c r="A21" i="3" s="1"/>
  <c r="A22" i="3" s="1"/>
  <c r="A23" i="3" s="1"/>
  <c r="A24" i="3" s="1"/>
  <c r="E202" i="22"/>
  <c r="E203" i="22"/>
  <c r="E150" i="22"/>
  <c r="E151" i="22"/>
  <c r="E14" i="22"/>
  <c r="E3" i="22"/>
  <c r="E4" i="22"/>
  <c r="E8" i="22"/>
  <c r="E9" i="22"/>
  <c r="E10" i="22"/>
  <c r="E11" i="22"/>
  <c r="E12" i="22"/>
  <c r="E13" i="22"/>
  <c r="E15" i="22"/>
  <c r="E16" i="22"/>
  <c r="E5" i="22"/>
  <c r="E17" i="22"/>
  <c r="E6" i="22"/>
  <c r="E7" i="22"/>
  <c r="E2" i="22"/>
  <c r="E18" i="22"/>
  <c r="E19" i="22"/>
  <c r="E20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77" i="22"/>
  <c r="E21" i="22"/>
  <c r="E45" i="22"/>
  <c r="E22" i="22"/>
  <c r="E23" i="22"/>
  <c r="E46" i="22"/>
  <c r="E48" i="22"/>
  <c r="E49" i="22"/>
  <c r="E50" i="22"/>
  <c r="E51" i="22"/>
  <c r="E52" i="22"/>
  <c r="E53" i="22"/>
  <c r="E54" i="22"/>
  <c r="E55" i="22"/>
  <c r="E57" i="22"/>
  <c r="E58" i="22"/>
  <c r="E59" i="22"/>
  <c r="E60" i="22"/>
  <c r="E61" i="22"/>
  <c r="E62" i="22"/>
  <c r="E63" i="22"/>
  <c r="E65" i="22"/>
  <c r="E66" i="22"/>
  <c r="E64" i="22"/>
  <c r="E70" i="22"/>
  <c r="E71" i="22"/>
  <c r="E72" i="22"/>
  <c r="E73" i="22"/>
  <c r="E75" i="22"/>
  <c r="E56" i="22"/>
  <c r="E67" i="22"/>
  <c r="E68" i="22"/>
  <c r="E69" i="22"/>
  <c r="E74" i="22"/>
  <c r="E79" i="22"/>
  <c r="E80" i="22"/>
  <c r="E81" i="22"/>
  <c r="E82" i="22"/>
  <c r="E83" i="22"/>
  <c r="E78" i="22"/>
  <c r="E84" i="22"/>
  <c r="E85" i="22"/>
  <c r="E86" i="22"/>
  <c r="E87" i="22"/>
  <c r="E88" i="22"/>
  <c r="E98" i="22"/>
  <c r="E89" i="22"/>
  <c r="E90" i="22"/>
  <c r="E91" i="22"/>
  <c r="E92" i="22"/>
  <c r="E93" i="22"/>
  <c r="E94" i="22"/>
  <c r="E95" i="22"/>
  <c r="E99" i="22"/>
  <c r="E100" i="22"/>
  <c r="E101" i="22"/>
  <c r="E96" i="22"/>
  <c r="E102" i="22"/>
  <c r="E97" i="22"/>
  <c r="E103" i="22"/>
  <c r="E104" i="22"/>
  <c r="E105" i="22"/>
  <c r="E108" i="22"/>
  <c r="E109" i="22"/>
  <c r="E107" i="22"/>
  <c r="E112" i="22"/>
  <c r="E110" i="22"/>
  <c r="E114" i="22"/>
  <c r="E115" i="22"/>
  <c r="E116" i="22"/>
  <c r="E117" i="22"/>
  <c r="E118" i="22"/>
  <c r="E119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7" i="22"/>
  <c r="E120" i="22"/>
  <c r="E138" i="22"/>
  <c r="E139" i="22"/>
  <c r="E140" i="22"/>
  <c r="E142" i="22"/>
  <c r="E143" i="22"/>
  <c r="E144" i="22"/>
  <c r="E147" i="22"/>
  <c r="E111" i="22"/>
  <c r="E135" i="22"/>
  <c r="E136" i="22"/>
  <c r="E113" i="22"/>
  <c r="E141" i="22"/>
  <c r="E155" i="22"/>
  <c r="E156" i="22"/>
  <c r="E157" i="22"/>
  <c r="E158" i="22"/>
  <c r="E167" i="22"/>
  <c r="E172" i="22"/>
  <c r="E177" i="22"/>
  <c r="E174" i="22"/>
  <c r="E176" i="22"/>
  <c r="E178" i="22"/>
  <c r="E179" i="22"/>
  <c r="E182" i="22"/>
  <c r="E183" i="22"/>
  <c r="E180" i="22"/>
  <c r="E181" i="22"/>
  <c r="E159" i="22"/>
  <c r="E160" i="22"/>
  <c r="E161" i="22"/>
  <c r="E162" i="22"/>
  <c r="E169" i="22"/>
  <c r="E170" i="22"/>
  <c r="E171" i="22"/>
  <c r="E163" i="22"/>
  <c r="E164" i="22"/>
  <c r="E165" i="22"/>
  <c r="E166" i="22"/>
  <c r="E168" i="22"/>
  <c r="E173" i="22"/>
  <c r="E175" i="22"/>
  <c r="E186" i="22"/>
  <c r="E187" i="22"/>
  <c r="E188" i="22"/>
  <c r="E193" i="22"/>
  <c r="E195" i="22"/>
  <c r="E198" i="22"/>
  <c r="E199" i="22"/>
  <c r="E189" i="22"/>
  <c r="E190" i="22"/>
  <c r="E191" i="22"/>
  <c r="E192" i="22"/>
  <c r="E194" i="22"/>
  <c r="E196" i="22"/>
  <c r="E197" i="22"/>
  <c r="E200" i="22"/>
  <c r="E205" i="22"/>
  <c r="E206" i="22"/>
  <c r="E210" i="22"/>
  <c r="E208" i="22"/>
  <c r="E209" i="22"/>
  <c r="E207" i="22"/>
  <c r="E211" i="22"/>
  <c r="E212" i="22"/>
  <c r="E213" i="22"/>
  <c r="E217" i="22"/>
  <c r="E220" i="22"/>
  <c r="E221" i="22"/>
  <c r="E222" i="22"/>
  <c r="E214" i="22"/>
  <c r="E215" i="22"/>
  <c r="E216" i="22"/>
  <c r="E218" i="22"/>
  <c r="E219" i="22"/>
  <c r="E234" i="5" l="1"/>
  <c r="E247" i="5"/>
  <c r="E275" i="5"/>
  <c r="E260" i="5"/>
  <c r="E209" i="5"/>
  <c r="E208" i="5"/>
  <c r="E287" i="5" l="1"/>
  <c r="F6" i="3" l="1"/>
  <c r="E61" i="5" l="1"/>
  <c r="E66" i="5"/>
  <c r="E148" i="5" l="1"/>
  <c r="F10" i="3" l="1"/>
  <c r="E25" i="6"/>
  <c r="E17" i="6"/>
  <c r="E205" i="5" l="1"/>
  <c r="E147" i="5"/>
  <c r="F9" i="3" l="1"/>
  <c r="E246" i="5" l="1"/>
  <c r="E245" i="5"/>
  <c r="E60" i="5"/>
  <c r="E16" i="6" l="1"/>
  <c r="E59" i="5"/>
  <c r="E204" i="5"/>
  <c r="F3" i="3"/>
  <c r="E57" i="5" l="1"/>
  <c r="E145" i="5"/>
  <c r="E55" i="6"/>
  <c r="F16" i="3"/>
  <c r="E227" i="5"/>
  <c r="E146" i="5"/>
  <c r="E58" i="5"/>
  <c r="E278" i="5"/>
  <c r="E228" i="5"/>
  <c r="E68" i="6" l="1"/>
  <c r="E203" i="5" l="1"/>
  <c r="E144" i="5"/>
  <c r="E56" i="5" l="1"/>
  <c r="E78" i="6"/>
  <c r="E55" i="5" l="1"/>
  <c r="E100" i="5" l="1"/>
  <c r="E24" i="6"/>
  <c r="E93" i="5"/>
  <c r="E67" i="6"/>
  <c r="E202" i="5"/>
  <c r="E143" i="5"/>
  <c r="E53" i="5"/>
  <c r="E54" i="5"/>
  <c r="E142" i="5" l="1"/>
  <c r="E200" i="5" l="1"/>
  <c r="E272" i="5"/>
  <c r="E201" i="5" l="1"/>
  <c r="E16" i="5" l="1"/>
  <c r="E233" i="5" l="1"/>
  <c r="E141" i="5" l="1"/>
  <c r="E140" i="5"/>
  <c r="E92" i="5" l="1"/>
  <c r="E273" i="5" l="1"/>
  <c r="E91" i="5" l="1"/>
  <c r="E90" i="5"/>
  <c r="E199" i="5"/>
  <c r="E89" i="5" l="1"/>
  <c r="E277" i="5"/>
  <c r="E139" i="5" l="1"/>
  <c r="E198" i="5" l="1"/>
  <c r="E197" i="5"/>
  <c r="E15" i="5" l="1"/>
  <c r="F22" i="3" l="1"/>
  <c r="E258" i="5"/>
  <c r="E138" i="5"/>
  <c r="E88" i="5"/>
  <c r="E96" i="5"/>
  <c r="E232" i="5" l="1"/>
  <c r="E293" i="5"/>
  <c r="E99" i="5"/>
  <c r="E136" i="5"/>
  <c r="E128" i="5" l="1"/>
  <c r="E257" i="5"/>
  <c r="E135" i="5" l="1"/>
  <c r="E134" i="5" l="1"/>
  <c r="E299" i="5" l="1"/>
  <c r="F15" i="3" l="1"/>
  <c r="E53" i="6"/>
  <c r="E66" i="6" l="1"/>
  <c r="E13" i="5" l="1"/>
  <c r="E196" i="5" l="1"/>
  <c r="E52" i="5" l="1"/>
  <c r="E98" i="5" l="1"/>
  <c r="E51" i="5" l="1"/>
  <c r="E12" i="5"/>
  <c r="E317" i="5" l="1"/>
  <c r="E41" i="6" l="1"/>
  <c r="E133" i="5"/>
  <c r="F5" i="3"/>
  <c r="E15" i="6"/>
  <c r="F14" i="3"/>
  <c r="E195" i="5"/>
  <c r="E11" i="5"/>
  <c r="E50" i="5" l="1"/>
  <c r="E49" i="5"/>
  <c r="E226" i="5" l="1"/>
  <c r="F24" i="3" l="1"/>
  <c r="F23" i="3"/>
  <c r="F21" i="3"/>
  <c r="F20" i="3"/>
  <c r="F19" i="3"/>
  <c r="F12" i="3"/>
  <c r="F11" i="3"/>
  <c r="F8" i="3"/>
  <c r="F7" i="3"/>
  <c r="F4" i="3"/>
  <c r="F2" i="3"/>
  <c r="E85" i="6"/>
  <c r="E84" i="6"/>
  <c r="E83" i="6"/>
  <c r="E82" i="6"/>
  <c r="E81" i="6"/>
  <c r="E77" i="6"/>
  <c r="E69" i="6"/>
  <c r="E72" i="6"/>
  <c r="E71" i="6"/>
  <c r="E76" i="6"/>
  <c r="E70" i="6"/>
  <c r="E73" i="6"/>
  <c r="E74" i="6"/>
  <c r="E75" i="6"/>
  <c r="E63" i="6"/>
  <c r="E61" i="6"/>
  <c r="E60" i="6"/>
  <c r="E59" i="6"/>
  <c r="E64" i="6"/>
  <c r="E65" i="6"/>
  <c r="E62" i="6"/>
  <c r="E58" i="6"/>
  <c r="E57" i="6"/>
  <c r="E51" i="6"/>
  <c r="E52" i="6"/>
  <c r="E50" i="6"/>
  <c r="E49" i="6"/>
  <c r="E45" i="6"/>
  <c r="E46" i="6"/>
  <c r="E44" i="6"/>
  <c r="E47" i="6"/>
  <c r="E48" i="6"/>
  <c r="E40" i="6"/>
  <c r="E37" i="6"/>
  <c r="E33" i="6"/>
  <c r="E32" i="6"/>
  <c r="E36" i="6"/>
  <c r="E35" i="6"/>
  <c r="E34" i="6"/>
  <c r="E29" i="6"/>
  <c r="E28" i="6"/>
  <c r="E31" i="6"/>
  <c r="E27" i="6"/>
  <c r="E39" i="6"/>
  <c r="E38" i="6"/>
  <c r="E30" i="6"/>
  <c r="E26" i="6"/>
  <c r="E21" i="6"/>
  <c r="E23" i="6"/>
  <c r="E22" i="6"/>
  <c r="E20" i="6"/>
  <c r="E19" i="6"/>
  <c r="E18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23" i="5"/>
  <c r="E322" i="5"/>
  <c r="E321" i="5"/>
  <c r="E320" i="5"/>
  <c r="E319" i="5"/>
  <c r="E244" i="5"/>
  <c r="E243" i="5"/>
  <c r="E242" i="5"/>
  <c r="E241" i="5"/>
  <c r="E240" i="5"/>
  <c r="E239" i="5"/>
  <c r="E238" i="5"/>
  <c r="E318" i="5"/>
  <c r="E316" i="5"/>
  <c r="E315" i="5"/>
  <c r="E237" i="5"/>
  <c r="E236" i="5"/>
  <c r="E235" i="5"/>
  <c r="E271" i="5"/>
  <c r="E270" i="5"/>
  <c r="E269" i="5"/>
  <c r="E268" i="5"/>
  <c r="E267" i="5"/>
  <c r="E266" i="5"/>
  <c r="E265" i="5"/>
  <c r="E264" i="5"/>
  <c r="E263" i="5"/>
  <c r="E262" i="5"/>
  <c r="E274" i="5"/>
  <c r="E256" i="5"/>
  <c r="E255" i="5"/>
  <c r="E254" i="5"/>
  <c r="E253" i="5"/>
  <c r="E252" i="5"/>
  <c r="E251" i="5"/>
  <c r="E250" i="5"/>
  <c r="E249" i="5"/>
  <c r="E248" i="5"/>
  <c r="E314" i="5"/>
  <c r="E313" i="5"/>
  <c r="E312" i="5"/>
  <c r="E311" i="5"/>
  <c r="E310" i="5"/>
  <c r="E309" i="5"/>
  <c r="E308" i="5"/>
  <c r="E306" i="5"/>
  <c r="E305" i="5"/>
  <c r="E304" i="5"/>
  <c r="E303" i="5"/>
  <c r="E301" i="5"/>
  <c r="E300" i="5"/>
  <c r="E298" i="5"/>
  <c r="E297" i="5"/>
  <c r="E296" i="5"/>
  <c r="E225" i="5"/>
  <c r="E224" i="5"/>
  <c r="E223" i="5"/>
  <c r="E222" i="5"/>
  <c r="E221" i="5"/>
  <c r="E219" i="5"/>
  <c r="E218" i="5"/>
  <c r="E217" i="5"/>
  <c r="E216" i="5"/>
  <c r="E215" i="5"/>
  <c r="E214" i="5"/>
  <c r="E213" i="5"/>
  <c r="E212" i="5"/>
  <c r="E302" i="5"/>
  <c r="E292" i="5"/>
  <c r="E291" i="5"/>
  <c r="E290" i="5"/>
  <c r="E289" i="5"/>
  <c r="E220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02" i="5"/>
  <c r="E132" i="5"/>
  <c r="E131" i="5"/>
  <c r="E130" i="5"/>
  <c r="E129" i="5"/>
  <c r="E127" i="5"/>
  <c r="E126" i="5"/>
  <c r="E125" i="5"/>
  <c r="E124" i="5"/>
  <c r="E123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97" i="5"/>
  <c r="E94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286" i="5"/>
  <c r="E285" i="5"/>
  <c r="E284" i="5"/>
  <c r="E283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82" i="5"/>
  <c r="E281" i="5"/>
  <c r="E280" i="5"/>
  <c r="E279" i="5"/>
  <c r="E276" i="5"/>
  <c r="E10" i="5"/>
  <c r="E9" i="5"/>
  <c r="E8" i="5"/>
  <c r="E7" i="5"/>
  <c r="E6" i="5"/>
  <c r="E5" i="5"/>
  <c r="E4" i="5"/>
  <c r="E3" i="5"/>
  <c r="E14" i="5"/>
  <c r="E2" i="5"/>
  <c r="F13" i="3" l="1"/>
  <c r="E194" i="5" l="1"/>
</calcChain>
</file>

<file path=xl/sharedStrings.xml><?xml version="1.0" encoding="utf-8"?>
<sst xmlns="http://schemas.openxmlformats.org/spreadsheetml/2006/main" count="9454" uniqueCount="2611">
  <si>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</si>
  <si>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</si>
  <si>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</si>
  <si>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</si>
  <si>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</si>
  <si>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指定年月日</t>
    <rPh sb="0" eb="2">
      <t>シテイ</t>
    </rPh>
    <rPh sb="2" eb="5">
      <t>ネンガッピ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</si>
  <si>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</si>
  <si>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</si>
  <si>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</si>
  <si>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</si>
  <si>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</si>
  <si>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</si>
  <si>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</si>
  <si>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</si>
  <si>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</si>
  <si>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</si>
  <si>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</si>
  <si>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</si>
  <si>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</si>
  <si>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</si>
  <si>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</si>
  <si>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</si>
  <si>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</si>
  <si>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</si>
  <si>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</si>
  <si>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0596-62-2212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</si>
  <si>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</si>
  <si>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</si>
  <si>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</si>
  <si>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</si>
  <si>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</si>
  <si>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</si>
  <si>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</si>
  <si>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</si>
  <si>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</si>
  <si>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</si>
  <si>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</si>
  <si>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</si>
  <si>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</si>
  <si>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</si>
  <si>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</si>
  <si>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</si>
  <si>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</si>
  <si>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</si>
  <si>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</si>
  <si>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</si>
  <si>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</si>
  <si>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</si>
  <si>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</si>
  <si>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</si>
  <si>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</si>
  <si>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</si>
  <si>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</si>
  <si>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</si>
  <si>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</si>
  <si>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</si>
  <si>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</si>
  <si>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</si>
  <si>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</si>
  <si>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</si>
  <si>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</si>
  <si>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</si>
  <si>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</si>
  <si>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</si>
  <si>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</si>
  <si>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</si>
  <si>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</si>
  <si>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</si>
  <si>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</si>
  <si>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</si>
  <si>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</si>
  <si>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</si>
  <si>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</si>
  <si>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</si>
  <si>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</si>
  <si>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</si>
  <si>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</si>
  <si>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</si>
  <si>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</si>
  <si>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</si>
  <si>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</si>
  <si>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</si>
  <si>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</si>
  <si>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</si>
  <si>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</si>
  <si>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</si>
  <si>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</si>
  <si>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</si>
  <si>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</si>
  <si>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</si>
  <si>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</si>
  <si>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</si>
  <si>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</si>
  <si>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</si>
  <si>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</si>
  <si>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</si>
  <si>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</si>
  <si>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</si>
  <si>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</si>
  <si>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</si>
  <si>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</si>
  <si>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</si>
  <si>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</si>
  <si>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</si>
  <si>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</si>
  <si>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</si>
  <si>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</si>
  <si>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</si>
  <si>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</si>
  <si>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</si>
  <si>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</si>
  <si>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</si>
  <si>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</si>
  <si>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</si>
  <si>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</si>
  <si>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</si>
  <si>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</si>
  <si>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</si>
  <si>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</si>
  <si>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</si>
  <si>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指定事業の種類</t>
    <rPh sb="0" eb="2">
      <t>シテイ</t>
    </rPh>
    <rPh sb="2" eb="4">
      <t>ジギョウ</t>
    </rPh>
    <rPh sb="5" eb="7">
      <t>シュルイ</t>
    </rPh>
    <phoneticPr fontId="2"/>
  </si>
  <si>
    <t>指定事業所名</t>
    <rPh sb="0" eb="2">
      <t>シテイ</t>
    </rPh>
    <rPh sb="2" eb="5">
      <t>ジギョウショ</t>
    </rPh>
    <rPh sb="5" eb="6">
      <t>メイ</t>
    </rPh>
    <phoneticPr fontId="2"/>
  </si>
  <si>
    <t>事業所の〒</t>
    <rPh sb="0" eb="3">
      <t>ジギョウショ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</si>
  <si>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</si>
  <si>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事業所の電話</t>
    <rPh sb="0" eb="3">
      <t>ジギョウショ</t>
    </rPh>
    <rPh sb="4" eb="6">
      <t>デンワ</t>
    </rPh>
    <phoneticPr fontId="2"/>
  </si>
  <si>
    <t>事業所のＦＡＸ</t>
    <rPh sb="0" eb="3">
      <t>ジギョウショ</t>
    </rPh>
    <phoneticPr fontId="2"/>
  </si>
  <si>
    <t>申請者</t>
    <rPh sb="0" eb="3">
      <t>シンセイシャ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</si>
  <si>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</si>
  <si>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</si>
  <si>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</si>
  <si>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</si>
  <si>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</si>
  <si>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</si>
  <si>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</si>
  <si>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</si>
  <si>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</si>
  <si>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</si>
  <si>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</si>
  <si>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</si>
  <si>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</si>
  <si>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</si>
  <si>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</si>
  <si>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</si>
  <si>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</si>
  <si>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</si>
  <si>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</si>
  <si>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</si>
  <si>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</si>
  <si>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</si>
  <si>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</si>
  <si>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</si>
  <si>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</si>
  <si>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</si>
  <si>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</si>
  <si>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</si>
  <si>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</si>
  <si>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</si>
  <si>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</si>
  <si>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</si>
  <si>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</si>
  <si>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</si>
  <si>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</si>
  <si>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</si>
  <si>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</si>
  <si>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</si>
  <si>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</si>
  <si>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</si>
  <si>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</si>
  <si>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</si>
  <si>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</si>
  <si>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</si>
  <si>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</si>
  <si>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</si>
  <si>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</si>
  <si>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</si>
  <si>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</si>
  <si>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</si>
  <si>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</si>
  <si>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</si>
  <si>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</si>
  <si>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</si>
  <si>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</si>
  <si>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</si>
  <si>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</si>
  <si>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</si>
  <si>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</si>
  <si>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</si>
  <si>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</si>
  <si>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</si>
  <si>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</si>
  <si>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</si>
  <si>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</si>
  <si>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</si>
  <si>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</si>
  <si>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</si>
  <si>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</si>
  <si>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</si>
  <si>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</si>
  <si>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</si>
  <si>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</si>
  <si>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</si>
  <si>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</si>
  <si>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</si>
  <si>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</si>
  <si>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</si>
  <si>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</si>
  <si>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</si>
  <si>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</si>
  <si>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</si>
  <si>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</si>
  <si>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</si>
  <si>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</si>
  <si>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</si>
  <si>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</si>
  <si>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</si>
  <si>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訪問介護事業所サザンコート</t>
    <rPh sb="0" eb="2">
      <t>ホウモン</t>
    </rPh>
    <rPh sb="2" eb="4">
      <t>カイゴ</t>
    </rPh>
    <rPh sb="4" eb="7">
      <t>ジギョウショ</t>
    </rPh>
    <phoneticPr fontId="2"/>
  </si>
  <si>
    <t>有限会社サザンコート</t>
    <rPh sb="0" eb="4">
      <t>ユウゲンガイシャ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</si>
  <si>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</si>
  <si>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</si>
  <si>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</si>
  <si>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</si>
  <si>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</si>
  <si>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</si>
  <si>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</si>
  <si>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</si>
  <si>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</si>
  <si>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</si>
  <si>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</si>
  <si>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</si>
  <si>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</si>
  <si>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</si>
  <si>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</si>
  <si>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</si>
  <si>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</si>
  <si>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</si>
  <si>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</si>
  <si>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</si>
  <si>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</si>
  <si>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</si>
  <si>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</si>
  <si>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</si>
  <si>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</si>
  <si>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</si>
  <si>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</si>
  <si>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</si>
  <si>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</si>
  <si>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</si>
  <si>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</si>
  <si>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</si>
  <si>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</si>
  <si>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</si>
  <si>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</si>
  <si>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</si>
  <si>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</si>
  <si>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</si>
  <si>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</si>
  <si>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</si>
  <si>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</si>
  <si>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</si>
  <si>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</si>
  <si>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</si>
  <si>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</si>
  <si>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</si>
  <si>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</si>
  <si>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</si>
  <si>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</si>
  <si>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</si>
  <si>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</si>
  <si>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</si>
  <si>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</si>
  <si>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</si>
  <si>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</si>
  <si>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</si>
  <si>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</si>
  <si>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</si>
  <si>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</si>
  <si>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</si>
  <si>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</si>
  <si>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</si>
  <si>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</si>
  <si>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</si>
  <si>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</si>
  <si>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</si>
  <si>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</si>
  <si>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</si>
  <si>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</si>
  <si>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</si>
  <si>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</si>
  <si>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</si>
  <si>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</si>
  <si>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</si>
  <si>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</si>
  <si>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</si>
  <si>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</si>
  <si>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</si>
  <si>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</si>
  <si>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</si>
  <si>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</si>
  <si>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</si>
  <si>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</si>
  <si>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</si>
  <si>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</si>
  <si>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</si>
  <si>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</si>
  <si>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</si>
  <si>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</si>
  <si>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</si>
  <si>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</si>
  <si>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</si>
  <si>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</si>
  <si>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</si>
  <si>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</si>
  <si>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</si>
  <si>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</si>
  <si>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</si>
  <si>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</si>
  <si>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</si>
  <si>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</si>
  <si>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</si>
  <si>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</si>
  <si>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</si>
  <si>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</si>
  <si>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</si>
  <si>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</si>
  <si>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</si>
  <si>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</si>
  <si>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</si>
  <si>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</si>
  <si>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</si>
  <si>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</si>
  <si>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</si>
  <si>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</si>
  <si>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</si>
  <si>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申請者の所在地</t>
    <rPh sb="0" eb="3">
      <t>シンセイシャ</t>
    </rPh>
    <rPh sb="4" eb="7">
      <t>ショザイチ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</si>
  <si>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</si>
  <si>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</si>
  <si>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</si>
  <si>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</si>
  <si>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</si>
  <si>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</si>
  <si>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</si>
  <si>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</si>
  <si>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</si>
  <si>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</si>
  <si>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</si>
  <si>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</si>
  <si>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</si>
  <si>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</si>
  <si>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</si>
  <si>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</si>
  <si>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</si>
  <si>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</si>
  <si>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</si>
  <si>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</si>
  <si>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</si>
  <si>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</si>
  <si>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</si>
  <si>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</si>
  <si>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</si>
  <si>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</si>
  <si>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</si>
  <si>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</si>
  <si>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</si>
  <si>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</si>
  <si>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</si>
  <si>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</si>
  <si>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</si>
  <si>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</si>
  <si>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</si>
  <si>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</si>
  <si>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</si>
  <si>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</si>
  <si>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</si>
  <si>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</si>
  <si>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</si>
  <si>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</si>
  <si>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</si>
  <si>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三重県津市観音寺町４２９－１２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</si>
  <si>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</si>
  <si>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</si>
  <si>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</si>
  <si>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</si>
  <si>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</si>
  <si>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</si>
  <si>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</si>
  <si>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</si>
  <si>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</si>
  <si>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</si>
  <si>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</si>
  <si>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</si>
  <si>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</si>
  <si>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</si>
  <si>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</si>
  <si>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</si>
  <si>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</si>
  <si>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</si>
  <si>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</si>
  <si>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</si>
  <si>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</si>
  <si>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</si>
  <si>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</si>
  <si>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</si>
  <si>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</si>
  <si>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</si>
  <si>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</si>
  <si>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</si>
  <si>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</si>
  <si>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</si>
  <si>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</si>
  <si>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</si>
  <si>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三重県志摩市阿児町甲賀４５４０番地１０５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</si>
  <si>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</si>
  <si>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</si>
  <si>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</si>
  <si>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</si>
  <si>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</si>
  <si>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</si>
  <si>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</si>
  <si>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</si>
  <si>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</si>
  <si>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</si>
  <si>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</si>
  <si>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</si>
  <si>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</si>
  <si>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</si>
  <si>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</si>
  <si>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</si>
  <si>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</si>
  <si>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</si>
  <si>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</si>
  <si>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</si>
  <si>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</si>
  <si>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</si>
  <si>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</si>
  <si>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</si>
  <si>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</si>
  <si>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</si>
  <si>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</si>
  <si>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</si>
  <si>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</si>
  <si>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</si>
  <si>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</si>
  <si>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</si>
  <si>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</si>
  <si>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</si>
  <si>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</si>
  <si>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</si>
  <si>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</si>
  <si>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</si>
  <si>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</si>
  <si>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</si>
  <si>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</si>
  <si>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</si>
  <si>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</si>
  <si>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</si>
  <si>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</si>
  <si>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</si>
  <si>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</si>
  <si>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</si>
  <si>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</si>
  <si>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</si>
  <si>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</si>
  <si>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</si>
  <si>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</si>
  <si>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</si>
  <si>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</si>
  <si>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</si>
  <si>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</si>
  <si>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</si>
  <si>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</si>
  <si>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</si>
  <si>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</si>
  <si>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三重県津市観音寺町４２９番地１２</t>
    <rPh sb="12" eb="14">
      <t>バンチ</t>
    </rPh>
    <phoneticPr fontId="2"/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</si>
  <si>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</si>
  <si>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</si>
  <si>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</si>
  <si>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</si>
  <si>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</si>
  <si>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</si>
  <si>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</si>
  <si>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</si>
  <si>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</si>
  <si>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</si>
  <si>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</si>
  <si>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</si>
  <si>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</si>
  <si>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515-0012</t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</si>
  <si>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</si>
  <si>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</si>
  <si>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</si>
  <si>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</si>
  <si>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</si>
  <si>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</si>
  <si>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</si>
  <si>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</si>
  <si>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</si>
  <si>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</si>
  <si>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</si>
  <si>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</si>
  <si>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</si>
  <si>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</si>
  <si>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</si>
  <si>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</si>
  <si>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</si>
  <si>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</si>
  <si>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</si>
  <si>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</si>
  <si>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</si>
  <si>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</si>
  <si>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</si>
  <si>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居宅介護どりー　三重松阪</t>
    <rPh sb="0" eb="2">
      <t>キョタク</t>
    </rPh>
    <rPh sb="2" eb="4">
      <t>カイゴ</t>
    </rPh>
    <rPh sb="8" eb="10">
      <t>ミエ</t>
    </rPh>
    <rPh sb="10" eb="12">
      <t>マツサカ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</si>
  <si>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</si>
  <si>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</si>
  <si>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</si>
  <si>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</si>
  <si>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</si>
  <si>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0598-50-5101</t>
  </si>
  <si>
    <t>0598-50-5255</t>
  </si>
  <si>
    <t>生活協同組合コープみえ</t>
  </si>
  <si>
    <t>株式会社リード</t>
    <rPh sb="0" eb="2">
      <t>カブシキ</t>
    </rPh>
    <rPh sb="2" eb="4">
      <t>カイシャ</t>
    </rPh>
    <phoneticPr fontId="2"/>
  </si>
  <si>
    <t>大阪府吹田市山田東2丁目41番12号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</si>
  <si>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</si>
  <si>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</si>
  <si>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</si>
  <si>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</si>
  <si>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勢和建設株式会社</t>
    <rPh sb="0" eb="2">
      <t>セイワ</t>
    </rPh>
    <rPh sb="2" eb="4">
      <t>ケンセツ</t>
    </rPh>
    <rPh sb="4" eb="6">
      <t>カブシキ</t>
    </rPh>
    <rPh sb="6" eb="8">
      <t>カイシャ</t>
    </rPh>
    <phoneticPr fontId="2"/>
  </si>
  <si>
    <t>ヘルパーステーションあおい</t>
  </si>
  <si>
    <t>三重県津市美杉町八知2992番地1</t>
    <rPh sb="0" eb="3">
      <t>ミエケン</t>
    </rPh>
    <rPh sb="3" eb="5">
      <t>ツシ</t>
    </rPh>
    <rPh sb="5" eb="7">
      <t>ミスギ</t>
    </rPh>
    <rPh sb="7" eb="8">
      <t>チョウ</t>
    </rPh>
    <rPh sb="8" eb="9">
      <t>ハチ</t>
    </rPh>
    <rPh sb="9" eb="10">
      <t>シ</t>
    </rPh>
    <rPh sb="14" eb="16">
      <t>バンチ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</si>
  <si>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</si>
  <si>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</si>
  <si>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</si>
  <si>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</si>
  <si>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</si>
  <si>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</si>
  <si>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</si>
  <si>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</si>
  <si>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</si>
  <si>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</si>
  <si>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指定更新年月日</t>
    <rPh sb="0" eb="2">
      <t>シテイ</t>
    </rPh>
    <rPh sb="2" eb="4">
      <t>コウシン</t>
    </rPh>
    <rPh sb="4" eb="7">
      <t>ネンガッピ</t>
    </rPh>
    <phoneticPr fontId="2"/>
  </si>
  <si>
    <t>指定有効期限</t>
    <rPh sb="0" eb="2">
      <t>シテイ</t>
    </rPh>
    <rPh sb="2" eb="4">
      <t>ユウコウ</t>
    </rPh>
    <rPh sb="4" eb="6">
      <t>キゲン</t>
    </rPh>
    <phoneticPr fontId="2"/>
  </si>
  <si>
    <t>更新年月日</t>
    <rPh sb="0" eb="2">
      <t>コウシン</t>
    </rPh>
    <rPh sb="2" eb="5">
      <t>ネンガッピ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</si>
  <si>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</si>
  <si>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</si>
  <si>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三重県松阪市立野町801-1</t>
    <rPh sb="0" eb="3">
      <t>ミエケン</t>
    </rPh>
    <rPh sb="3" eb="6">
      <t>マツサカシ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</si>
  <si>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</si>
  <si>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三重県伊勢市勢田町335番地1</t>
    <rPh sb="0" eb="9">
      <t>５１６－００３５</t>
    </rPh>
    <rPh sb="12" eb="14">
      <t>バンチ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</si>
  <si>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</si>
  <si>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</si>
  <si>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</si>
  <si>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</si>
  <si>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</si>
  <si>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</si>
  <si>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</si>
  <si>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</si>
  <si>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</si>
  <si>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</si>
  <si>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</si>
  <si>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</si>
  <si>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</si>
  <si>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</si>
  <si>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</si>
  <si>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</si>
  <si>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</si>
  <si>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</si>
  <si>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</si>
  <si>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</si>
  <si>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</si>
  <si>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</si>
  <si>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</si>
  <si>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</si>
  <si>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</si>
  <si>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</si>
  <si>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</si>
  <si>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</si>
  <si>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</si>
  <si>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</si>
  <si>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</si>
  <si>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</si>
  <si>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</si>
  <si>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</si>
  <si>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</si>
  <si>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</si>
  <si>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</si>
  <si>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</si>
  <si>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</si>
  <si>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</si>
  <si>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</si>
  <si>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</si>
  <si>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</si>
  <si>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</si>
  <si>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</si>
  <si>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</si>
  <si>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</si>
  <si>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</si>
  <si>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</si>
  <si>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</si>
  <si>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</si>
  <si>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</si>
  <si>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</si>
  <si>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</si>
  <si>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通し番号</t>
    <rPh sb="0" eb="1">
      <t>トオ</t>
    </rPh>
    <rPh sb="2" eb="4">
      <t>バンゴウ</t>
    </rPh>
    <phoneticPr fontId="2"/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</si>
  <si>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</si>
  <si>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</si>
  <si>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</si>
  <si>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</si>
  <si>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</si>
  <si>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</si>
  <si>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</si>
  <si>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</si>
  <si>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</si>
  <si>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</si>
  <si>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</si>
  <si>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</si>
  <si>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</si>
  <si>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</si>
  <si>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</si>
  <si>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</si>
  <si>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</si>
  <si>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</si>
  <si>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</si>
  <si>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</si>
  <si>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</si>
  <si>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</si>
  <si>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</si>
  <si>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</si>
  <si>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</si>
  <si>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</si>
  <si>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</si>
  <si>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</si>
  <si>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</si>
  <si>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</si>
  <si>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</si>
  <si>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</si>
  <si>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</si>
  <si>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</si>
  <si>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</si>
  <si>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</si>
  <si>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</si>
  <si>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</si>
  <si>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</si>
  <si>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</si>
  <si>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</si>
  <si>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</si>
  <si>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</si>
  <si>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</si>
  <si>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</si>
  <si>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</si>
  <si>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</si>
  <si>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</si>
  <si>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</si>
  <si>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</si>
  <si>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</si>
  <si>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</si>
  <si>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</si>
  <si>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</si>
  <si>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</si>
  <si>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</si>
  <si>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</si>
  <si>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</si>
  <si>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</si>
  <si>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</si>
  <si>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</si>
  <si>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</si>
  <si>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</si>
  <si>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</si>
  <si>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</si>
  <si>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</si>
  <si>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</si>
  <si>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</si>
  <si>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</si>
  <si>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</si>
  <si>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</si>
  <si>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</si>
  <si>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</si>
  <si>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</si>
  <si>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</si>
  <si>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</si>
  <si>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</si>
  <si>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</si>
  <si>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</si>
  <si>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</si>
  <si>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</si>
  <si>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</si>
  <si>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</si>
  <si>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</si>
  <si>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</si>
  <si>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</si>
  <si>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</si>
  <si>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</si>
  <si>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</si>
  <si>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</si>
  <si>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</si>
  <si>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</si>
  <si>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</si>
  <si>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</si>
  <si>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</si>
  <si>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</si>
  <si>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</si>
  <si>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</si>
  <si>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</si>
  <si>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</si>
  <si>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</si>
  <si>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059-227-3533</t>
    <phoneticPr fontId="2"/>
  </si>
  <si>
    <t>059-261-6658</t>
    <phoneticPr fontId="2"/>
  </si>
  <si>
    <t>050-6867-3800</t>
    <phoneticPr fontId="2"/>
  </si>
  <si>
    <t>050-6863-6004</t>
    <phoneticPr fontId="2"/>
  </si>
  <si>
    <t>スマイル</t>
    <phoneticPr fontId="2"/>
  </si>
  <si>
    <t>059-253-0017</t>
    <phoneticPr fontId="2"/>
  </si>
  <si>
    <t>059-253-0018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</si>
  <si>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</si>
  <si>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</si>
  <si>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</si>
  <si>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</si>
  <si>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</si>
  <si>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</si>
  <si>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</si>
  <si>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</si>
  <si>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</si>
  <si>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</si>
  <si>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</si>
  <si>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</si>
  <si>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</si>
  <si>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</si>
  <si>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</si>
  <si>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</si>
  <si>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</si>
  <si>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</si>
  <si>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</si>
  <si>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</si>
  <si>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</si>
  <si>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</si>
  <si>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</si>
  <si>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</si>
  <si>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</si>
  <si>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</si>
  <si>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</si>
  <si>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</si>
  <si>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</si>
  <si>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</si>
  <si>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</si>
  <si>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</si>
  <si>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</si>
  <si>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</si>
  <si>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</si>
  <si>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</si>
  <si>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</si>
  <si>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</si>
  <si>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</si>
  <si>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</si>
  <si>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</si>
  <si>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</si>
  <si>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</si>
  <si>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</si>
  <si>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</si>
  <si>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</si>
  <si>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</si>
  <si>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</si>
  <si>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</si>
  <si>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</si>
  <si>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</si>
  <si>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</si>
  <si>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</si>
  <si>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</si>
  <si>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</si>
  <si>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</si>
  <si>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</si>
  <si>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</si>
  <si>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</si>
  <si>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</si>
  <si>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</si>
  <si>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</si>
  <si>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</si>
  <si>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</si>
  <si>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</si>
  <si>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</si>
  <si>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0599-45-0294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</si>
  <si>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</si>
  <si>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</si>
  <si>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</si>
  <si>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</si>
  <si>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</si>
  <si>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</si>
  <si>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</si>
  <si>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</si>
  <si>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</si>
  <si>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</si>
  <si>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</si>
  <si>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</si>
  <si>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</si>
  <si>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</si>
  <si>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</si>
  <si>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</si>
  <si>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</si>
  <si>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</si>
  <si>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</si>
  <si>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</si>
  <si>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</si>
  <si>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</si>
  <si>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</si>
  <si>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</si>
  <si>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</si>
  <si>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</si>
  <si>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</si>
  <si>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</si>
  <si>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</si>
  <si>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</si>
  <si>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</si>
  <si>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</si>
  <si>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</si>
  <si>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</si>
  <si>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</si>
  <si>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</si>
  <si>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</si>
  <si>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</si>
  <si>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</si>
  <si>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</si>
  <si>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</si>
  <si>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</si>
  <si>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</si>
  <si>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</si>
  <si>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</si>
  <si>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</si>
  <si>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</si>
  <si>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</si>
  <si>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</si>
  <si>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</si>
  <si>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</si>
  <si>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</si>
  <si>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</si>
  <si>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</si>
  <si>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</si>
  <si>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</si>
  <si>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</si>
  <si>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</si>
  <si>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</si>
  <si>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</si>
  <si>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</si>
  <si>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</si>
  <si>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</si>
  <si>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</si>
  <si>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</si>
  <si>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</si>
  <si>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</si>
  <si>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</si>
  <si>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</si>
  <si>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</si>
  <si>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</si>
  <si>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</si>
  <si>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ワイズラポール</t>
  </si>
  <si>
    <t>0598-52-5922</t>
  </si>
  <si>
    <t>特定非営利活動法人ワイズ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</si>
  <si>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</si>
  <si>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</si>
  <si>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</si>
  <si>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</si>
  <si>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</si>
  <si>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</si>
  <si>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</si>
  <si>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</si>
  <si>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</si>
  <si>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</si>
  <si>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</si>
  <si>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</si>
  <si>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</si>
  <si>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</si>
  <si>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</si>
  <si>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</si>
  <si>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</si>
  <si>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</si>
  <si>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</si>
  <si>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</si>
  <si>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</si>
  <si>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</si>
  <si>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</si>
  <si>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</si>
  <si>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</si>
  <si>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</si>
  <si>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</si>
  <si>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</si>
  <si>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</si>
  <si>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</si>
  <si>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</si>
  <si>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</si>
  <si>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</si>
  <si>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</si>
  <si>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</si>
  <si>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</si>
  <si>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</si>
  <si>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</si>
  <si>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</si>
  <si>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</si>
  <si>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</si>
  <si>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</si>
  <si>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</si>
  <si>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</si>
  <si>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</si>
  <si>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</si>
  <si>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</si>
  <si>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</si>
  <si>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</si>
  <si>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</si>
  <si>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</si>
  <si>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</si>
  <si>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</si>
  <si>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</si>
  <si>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</si>
  <si>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</si>
  <si>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</si>
  <si>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</si>
  <si>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</si>
  <si>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</si>
  <si>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</si>
  <si>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</si>
  <si>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</si>
  <si>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</si>
  <si>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</si>
  <si>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</si>
  <si>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</si>
  <si>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</si>
  <si>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</si>
  <si>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</si>
  <si>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</si>
  <si>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</si>
  <si>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</si>
  <si>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</si>
  <si>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</si>
  <si>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</si>
  <si>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</si>
  <si>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</si>
  <si>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</si>
  <si>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</si>
  <si>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</si>
  <si>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</si>
  <si>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</si>
  <si>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</si>
  <si>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</si>
  <si>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</si>
  <si>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</si>
  <si>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</si>
  <si>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</si>
  <si>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</si>
  <si>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</si>
  <si>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</si>
  <si>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</si>
  <si>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</si>
  <si>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</si>
  <si>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</si>
  <si>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</si>
  <si>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</si>
  <si>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</si>
  <si>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</si>
  <si>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</si>
  <si>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</si>
  <si>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</si>
  <si>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</si>
  <si>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</si>
  <si>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</si>
  <si>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</si>
  <si>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</si>
  <si>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</si>
  <si>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</si>
  <si>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</si>
  <si>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</si>
  <si>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</si>
  <si>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</si>
  <si>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</si>
  <si>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</si>
  <si>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</si>
  <si>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</si>
  <si>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</si>
  <si>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</si>
  <si>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</si>
  <si>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</si>
  <si>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</si>
  <si>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</si>
  <si>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</si>
  <si>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</si>
  <si>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</si>
  <si>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</si>
  <si>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</si>
  <si>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</si>
  <si>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</si>
  <si>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</si>
  <si>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</si>
  <si>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</si>
  <si>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</si>
  <si>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</si>
  <si>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</si>
  <si>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</si>
  <si>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</si>
  <si>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</si>
  <si>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</si>
  <si>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</si>
  <si>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</si>
  <si>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</si>
  <si>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</si>
  <si>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</si>
  <si>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</si>
  <si>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</si>
  <si>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</si>
  <si>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</si>
  <si>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</si>
  <si>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</si>
  <si>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</si>
  <si>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</si>
  <si>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</si>
  <si>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</si>
  <si>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</si>
  <si>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</si>
  <si>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</si>
  <si>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</si>
  <si>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</si>
  <si>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</si>
  <si>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</si>
  <si>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</si>
  <si>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</si>
  <si>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</si>
  <si>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</si>
  <si>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</si>
  <si>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</si>
  <si>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</si>
  <si>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</si>
  <si>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</si>
  <si>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</si>
  <si>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</si>
  <si>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</si>
  <si>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</si>
  <si>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</si>
  <si>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</si>
  <si>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</si>
  <si>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</si>
  <si>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</si>
  <si>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</si>
  <si>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</si>
  <si>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</si>
  <si>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</si>
  <si>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</si>
  <si>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</si>
  <si>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</si>
  <si>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</si>
  <si>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</si>
  <si>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</si>
  <si>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</si>
  <si>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</si>
  <si>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</si>
  <si>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</si>
  <si>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</si>
  <si>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</si>
  <si>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</si>
  <si>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</si>
  <si>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</si>
  <si>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</si>
  <si>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</si>
  <si>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</si>
  <si>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</si>
  <si>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</si>
  <si>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</si>
  <si>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</si>
  <si>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</si>
  <si>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</si>
  <si>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</si>
  <si>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</si>
  <si>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</si>
  <si>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</si>
  <si>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</si>
  <si>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</si>
  <si>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</si>
  <si>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</si>
  <si>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</si>
  <si>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</si>
  <si>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</si>
  <si>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</si>
  <si>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</si>
  <si>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</si>
  <si>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</si>
  <si>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</si>
  <si>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</si>
  <si>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</si>
  <si>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</si>
  <si>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</si>
  <si>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</si>
  <si>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</si>
  <si>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</si>
  <si>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</si>
  <si>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</si>
  <si>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</si>
  <si>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</si>
  <si>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</si>
  <si>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</si>
  <si>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</si>
  <si>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</si>
  <si>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</si>
  <si>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</si>
  <si>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</si>
  <si>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</si>
  <si>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</si>
  <si>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</si>
  <si>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</si>
  <si>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</si>
  <si>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</si>
  <si>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</si>
  <si>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</si>
  <si>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</si>
  <si>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</si>
  <si>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</si>
  <si>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</si>
  <si>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</si>
  <si>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</si>
  <si>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</si>
  <si>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</si>
  <si>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</si>
  <si>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</si>
  <si>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</si>
  <si>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</si>
  <si>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</si>
  <si>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</si>
  <si>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</si>
  <si>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</si>
  <si>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</si>
  <si>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</si>
  <si>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</si>
  <si>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</si>
  <si>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</si>
  <si>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</si>
  <si>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</si>
  <si>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</si>
  <si>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</si>
  <si>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</si>
  <si>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</si>
  <si>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</si>
  <si>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</si>
  <si>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</si>
  <si>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</si>
  <si>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</si>
  <si>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</si>
  <si>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</si>
  <si>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</si>
  <si>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</si>
  <si>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</si>
  <si>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</si>
  <si>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</si>
  <si>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</si>
  <si>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</si>
  <si>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</si>
  <si>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</si>
  <si>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</si>
  <si>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</si>
  <si>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</si>
  <si>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</si>
  <si>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</si>
  <si>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</si>
  <si>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</si>
  <si>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</si>
  <si>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</si>
  <si>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</si>
  <si>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</si>
  <si>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</si>
  <si>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</si>
  <si>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</si>
  <si>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</si>
  <si>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</si>
  <si>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</si>
  <si>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</si>
  <si>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</si>
  <si>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</si>
  <si>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</si>
  <si>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</si>
  <si>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</si>
  <si>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</si>
  <si>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</si>
  <si>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</si>
  <si>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</si>
  <si>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</si>
  <si>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</si>
  <si>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</si>
  <si>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</si>
  <si>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</si>
  <si>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</si>
  <si>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</si>
  <si>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</si>
  <si>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</si>
  <si>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</si>
  <si>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</si>
  <si>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</si>
  <si>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</si>
  <si>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</si>
  <si>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</si>
  <si>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</si>
  <si>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</si>
  <si>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</si>
  <si>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</si>
  <si>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</si>
  <si>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</si>
  <si>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</si>
  <si>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</si>
  <si>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</si>
  <si>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</si>
  <si>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</si>
  <si>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</si>
  <si>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</si>
  <si>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</si>
  <si>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</si>
  <si>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</si>
  <si>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</si>
  <si>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</si>
  <si>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</si>
  <si>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</si>
  <si>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</si>
  <si>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</si>
  <si>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</si>
  <si>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</si>
  <si>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</si>
  <si>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</si>
  <si>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津市久居野村町329番地25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</si>
  <si>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</si>
  <si>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</si>
  <si>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</si>
  <si>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</si>
  <si>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</si>
  <si>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</si>
  <si>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</si>
  <si>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</si>
  <si>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</si>
  <si>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</si>
  <si>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</si>
  <si>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</si>
  <si>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</si>
  <si>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</si>
  <si>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</si>
  <si>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</si>
  <si>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</si>
  <si>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</si>
  <si>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松阪市垣鼻町1023番地10</t>
  </si>
  <si>
    <t>松阪市東町23番地5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</si>
  <si>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</si>
  <si>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</si>
  <si>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</si>
  <si>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</si>
  <si>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</si>
  <si>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</si>
  <si>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</si>
  <si>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</si>
  <si>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</si>
  <si>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</si>
  <si>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</si>
  <si>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</si>
  <si>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</si>
  <si>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</si>
  <si>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</si>
  <si>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</si>
  <si>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</si>
  <si>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</si>
  <si>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</si>
  <si>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</si>
  <si>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</si>
  <si>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</si>
  <si>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</si>
  <si>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</si>
  <si>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</si>
  <si>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</si>
  <si>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</si>
  <si>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</si>
  <si>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</si>
  <si>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</si>
  <si>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</si>
  <si>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</si>
  <si>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</si>
  <si>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</si>
  <si>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</si>
  <si>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</si>
  <si>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</si>
  <si>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</si>
  <si>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</si>
  <si>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</si>
  <si>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</si>
  <si>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</si>
  <si>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</si>
  <si>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</si>
  <si>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</si>
  <si>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</si>
  <si>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</si>
  <si>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</si>
  <si>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</si>
  <si>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志摩市阿児町甲賀４５４０番地１０５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</si>
  <si>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</si>
  <si>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</si>
  <si>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</si>
  <si>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</si>
  <si>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</si>
  <si>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</si>
  <si>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</si>
  <si>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</si>
  <si>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</si>
  <si>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</si>
  <si>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</si>
  <si>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</si>
  <si>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</si>
  <si>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</si>
  <si>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</si>
  <si>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</si>
  <si>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</si>
  <si>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</si>
  <si>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</si>
  <si>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</si>
  <si>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</si>
  <si>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</si>
  <si>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</si>
  <si>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</si>
  <si>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</si>
  <si>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</si>
  <si>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</si>
  <si>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</si>
  <si>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</si>
  <si>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</si>
  <si>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</si>
  <si>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</si>
  <si>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</si>
  <si>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</si>
  <si>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</si>
  <si>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</si>
  <si>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</si>
  <si>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</si>
  <si>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</si>
  <si>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</si>
  <si>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</si>
  <si>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</si>
  <si>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</si>
  <si>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</si>
  <si>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</si>
  <si>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</si>
  <si>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</si>
  <si>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</si>
  <si>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</si>
  <si>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</si>
  <si>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</si>
  <si>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</si>
  <si>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</si>
  <si>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</si>
  <si>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</si>
  <si>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</si>
  <si>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</si>
  <si>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伊勢市勢田町335番地1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</si>
  <si>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</si>
  <si>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</si>
  <si>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</si>
  <si>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</si>
  <si>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</si>
  <si>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</si>
  <si>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</si>
  <si>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</si>
  <si>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</si>
  <si>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</si>
  <si>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</si>
  <si>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</si>
  <si>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</si>
  <si>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</si>
  <si>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</si>
  <si>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</si>
  <si>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</si>
  <si>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</si>
  <si>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</si>
  <si>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</si>
  <si>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</si>
  <si>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</si>
  <si>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</si>
  <si>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</si>
  <si>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</si>
  <si>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</si>
  <si>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</si>
  <si>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</si>
  <si>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</si>
  <si>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</si>
  <si>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</si>
  <si>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</si>
  <si>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</si>
  <si>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514-1113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</si>
  <si>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</si>
  <si>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</si>
  <si>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</si>
  <si>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</si>
  <si>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</si>
  <si>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</si>
  <si>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</si>
  <si>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</si>
  <si>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</si>
  <si>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</si>
  <si>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</si>
  <si>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</si>
  <si>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</si>
  <si>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</si>
  <si>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515-0054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</si>
  <si>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</si>
  <si>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</si>
  <si>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</si>
  <si>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</si>
  <si>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</si>
  <si>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</si>
  <si>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</si>
  <si>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</si>
  <si>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</si>
  <si>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</si>
  <si>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</si>
  <si>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</si>
  <si>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</si>
  <si>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</si>
  <si>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</si>
  <si>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</si>
  <si>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</si>
  <si>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</si>
  <si>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</si>
  <si>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</si>
  <si>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</si>
  <si>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</si>
  <si>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</si>
  <si>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</si>
  <si>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</si>
  <si>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</si>
  <si>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</si>
  <si>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</si>
  <si>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</si>
  <si>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</si>
  <si>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</si>
  <si>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</si>
  <si>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</si>
  <si>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</si>
  <si>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</si>
  <si>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</si>
  <si>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</si>
  <si>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</si>
  <si>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</si>
  <si>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</si>
  <si>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</si>
  <si>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</si>
  <si>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</si>
  <si>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</si>
  <si>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</si>
  <si>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</si>
  <si>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</si>
  <si>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</si>
  <si>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</si>
  <si>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</si>
  <si>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</si>
  <si>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</si>
  <si>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</si>
  <si>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</si>
  <si>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</si>
  <si>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</si>
  <si>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</si>
  <si>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</si>
  <si>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</si>
  <si>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</si>
  <si>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</si>
  <si>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</si>
  <si>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</si>
  <si>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</si>
  <si>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</si>
  <si>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</si>
  <si>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</si>
  <si>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</si>
  <si>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</si>
  <si>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</si>
  <si>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</si>
  <si>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</si>
  <si>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</si>
  <si>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</si>
  <si>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</si>
  <si>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</si>
  <si>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</si>
  <si>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</si>
  <si>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</si>
  <si>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</si>
  <si>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</si>
  <si>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</si>
  <si>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</si>
  <si>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</si>
  <si>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</si>
  <si>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</si>
  <si>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</si>
  <si>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</si>
  <si>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</si>
  <si>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</si>
  <si>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</si>
  <si>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</si>
  <si>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</si>
  <si>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</si>
  <si>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</si>
  <si>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</si>
  <si>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</si>
  <si>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</si>
  <si>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</si>
  <si>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</si>
  <si>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</si>
  <si>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</si>
  <si>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</si>
  <si>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</si>
  <si>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</si>
  <si>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</si>
  <si>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</si>
  <si>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</si>
  <si>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</si>
  <si>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</si>
  <si>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</si>
  <si>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</si>
  <si>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</si>
  <si>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</si>
  <si>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</si>
  <si>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</si>
  <si>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</si>
  <si>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</si>
  <si>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</si>
  <si>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</si>
  <si>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</si>
  <si>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</si>
  <si>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</si>
  <si>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</si>
  <si>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</si>
  <si>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</si>
  <si>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</si>
  <si>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</si>
  <si>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</si>
  <si>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</si>
  <si>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</si>
  <si>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</si>
  <si>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</si>
  <si>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</si>
  <si>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</si>
  <si>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</si>
  <si>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</si>
  <si>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</si>
  <si>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</si>
  <si>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</si>
  <si>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</si>
  <si>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</si>
  <si>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</si>
  <si>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</si>
  <si>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</si>
  <si>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</si>
  <si>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</si>
  <si>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</si>
  <si>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</si>
  <si>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</si>
  <si>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</si>
  <si>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</si>
  <si>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</si>
  <si>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</si>
  <si>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</si>
  <si>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</si>
  <si>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</si>
  <si>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</si>
  <si>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</si>
  <si>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</si>
  <si>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</si>
  <si>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</si>
  <si>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</si>
  <si>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</si>
  <si>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</si>
  <si>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</si>
  <si>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</si>
  <si>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</si>
  <si>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</si>
  <si>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</si>
  <si>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</si>
  <si>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</si>
  <si>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</si>
  <si>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</si>
  <si>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</si>
  <si>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</si>
  <si>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</si>
  <si>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</si>
  <si>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</si>
  <si>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</si>
  <si>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</si>
  <si>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</si>
  <si>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</si>
  <si>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</si>
  <si>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</si>
  <si>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</si>
  <si>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</si>
  <si>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</si>
  <si>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</si>
  <si>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</si>
  <si>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</si>
  <si>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</si>
  <si>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</si>
  <si>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</si>
  <si>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</si>
  <si>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</si>
  <si>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三重県松阪市東町23番地5</t>
    <rPh sb="3" eb="6">
      <t>マツサカシ</t>
    </rPh>
    <rPh sb="6" eb="7">
      <t>ヒガシ</t>
    </rPh>
    <rPh sb="7" eb="8">
      <t>マチ</t>
    </rPh>
    <rPh sb="10" eb="12">
      <t>バンチ</t>
    </rPh>
    <phoneticPr fontId="2"/>
  </si>
  <si>
    <t>三重県松阪市嬉野中川町1847-1ハイム中川103号</t>
    <rPh sb="3" eb="6">
      <t>マツサカシ</t>
    </rPh>
    <rPh sb="6" eb="8">
      <t>ウレシノ</t>
    </rPh>
    <rPh sb="8" eb="10">
      <t>ナカガワ</t>
    </rPh>
    <rPh sb="10" eb="11">
      <t>チョウ</t>
    </rPh>
    <rPh sb="20" eb="22">
      <t>ナカガワ</t>
    </rPh>
    <rPh sb="25" eb="26">
      <t>ゴウ</t>
    </rPh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</si>
  <si>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</si>
  <si>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</si>
  <si>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</si>
  <si>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</si>
  <si>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</si>
  <si>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</si>
  <si>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</si>
  <si>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</si>
  <si>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</si>
  <si>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</si>
  <si>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</si>
  <si>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</si>
  <si>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</si>
  <si>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</si>
  <si>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</si>
  <si>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</si>
  <si>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</si>
  <si>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</si>
  <si>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</si>
  <si>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</si>
  <si>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</si>
  <si>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</si>
  <si>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</si>
  <si>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</si>
  <si>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</si>
  <si>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</si>
  <si>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</si>
  <si>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</si>
  <si>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</si>
  <si>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</si>
  <si>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</si>
  <si>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</si>
  <si>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</si>
  <si>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</si>
  <si>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</si>
  <si>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</si>
  <si>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</si>
  <si>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</si>
  <si>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</si>
  <si>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</si>
  <si>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</si>
  <si>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</si>
  <si>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</si>
  <si>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</si>
  <si>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</si>
  <si>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</si>
  <si>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</si>
  <si>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</si>
  <si>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</si>
  <si>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</si>
  <si>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</si>
  <si>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</si>
  <si>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</si>
  <si>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</si>
  <si>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</si>
  <si>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</si>
  <si>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</si>
  <si>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</si>
  <si>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</si>
  <si>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</si>
  <si>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</si>
  <si>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</si>
  <si>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</si>
  <si>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</si>
  <si>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</si>
  <si>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</si>
  <si>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</si>
  <si>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</si>
  <si>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</si>
  <si>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</si>
  <si>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</si>
  <si>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</si>
  <si>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</si>
  <si>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</si>
  <si>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</si>
  <si>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</si>
  <si>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</si>
  <si>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</si>
  <si>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</si>
  <si>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</si>
  <si>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</si>
  <si>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</si>
  <si>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</si>
  <si>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</si>
  <si>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</si>
  <si>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</si>
  <si>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</si>
  <si>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</si>
  <si>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</si>
  <si>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</si>
  <si>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</si>
  <si>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</si>
  <si>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</si>
  <si>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</si>
  <si>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</si>
  <si>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</si>
  <si>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</si>
  <si>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</si>
  <si>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</si>
  <si>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</si>
  <si>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</si>
  <si>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</si>
  <si>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</si>
  <si>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</si>
  <si>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</si>
  <si>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</si>
  <si>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</si>
  <si>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</si>
  <si>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</si>
  <si>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</si>
  <si>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</si>
  <si>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</si>
  <si>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</si>
  <si>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</si>
  <si>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</si>
  <si>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</si>
  <si>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</si>
  <si>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</si>
  <si>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</si>
  <si>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</si>
  <si>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</si>
  <si>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</si>
  <si>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</si>
  <si>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</si>
  <si>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</si>
  <si>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</si>
  <si>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</si>
  <si>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</si>
  <si>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</si>
  <si>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</si>
  <si>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</si>
  <si>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</si>
  <si>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</si>
  <si>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</si>
  <si>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</si>
  <si>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</si>
  <si>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</si>
  <si>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</si>
  <si>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</si>
  <si>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</si>
  <si>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</si>
  <si>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</si>
  <si>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</si>
  <si>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</si>
  <si>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</si>
  <si>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</si>
  <si>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</si>
  <si>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</si>
  <si>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</si>
  <si>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</si>
  <si>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</si>
  <si>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</si>
  <si>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</si>
  <si>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</si>
  <si>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</si>
  <si>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</si>
  <si>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</si>
  <si>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0598-30-8867</t>
    <phoneticPr fontId="2"/>
  </si>
  <si>
    <t>松阪市嬉野津屋城町724番地3</t>
    <rPh sb="0" eb="3">
      <t>マツサカシ</t>
    </rPh>
    <rPh sb="3" eb="5">
      <t>ウレシノ</t>
    </rPh>
    <rPh sb="5" eb="7">
      <t>ツヤ</t>
    </rPh>
    <rPh sb="7" eb="8">
      <t>シロ</t>
    </rPh>
    <rPh sb="8" eb="9">
      <t>マチ</t>
    </rPh>
    <rPh sb="12" eb="14">
      <t>バンチ</t>
    </rPh>
    <phoneticPr fontId="2"/>
  </si>
  <si>
    <t>515-2332</t>
    <phoneticPr fontId="2"/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</si>
  <si>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</si>
  <si>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</si>
  <si>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</si>
  <si>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</si>
  <si>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</si>
  <si>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</si>
  <si>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</si>
  <si>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</si>
  <si>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</si>
  <si>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</si>
  <si>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</si>
  <si>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</si>
  <si>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</si>
  <si>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</si>
  <si>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</si>
  <si>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</si>
  <si>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</si>
  <si>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</si>
  <si>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</si>
  <si>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</si>
  <si>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</si>
  <si>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</si>
  <si>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</si>
  <si>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</si>
  <si>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</si>
  <si>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</si>
  <si>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</si>
  <si>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</si>
  <si>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</si>
  <si>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</si>
  <si>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HIDAMARI SUZUKA</t>
    <phoneticPr fontId="2"/>
  </si>
  <si>
    <t>513-0847</t>
    <phoneticPr fontId="2"/>
  </si>
  <si>
    <t>鈴鹿市平田1丁目9番1号 アバンハウスⅠ B403</t>
    <phoneticPr fontId="2"/>
  </si>
  <si>
    <t>059-375-0301</t>
    <phoneticPr fontId="2"/>
  </si>
  <si>
    <t>059-395-0302</t>
    <phoneticPr fontId="2"/>
  </si>
  <si>
    <t>株式会社ビジョナリー</t>
    <phoneticPr fontId="2"/>
  </si>
  <si>
    <t>愛知県一宮市小信中島字東鵯平63番地2</t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</si>
  <si>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</si>
  <si>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</si>
  <si>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</si>
  <si>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</si>
  <si>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</si>
  <si>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</si>
  <si>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</si>
  <si>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</si>
  <si>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</si>
  <si>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</si>
  <si>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</si>
  <si>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</si>
  <si>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</si>
  <si>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</si>
  <si>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</si>
  <si>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</si>
  <si>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</si>
  <si>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</si>
  <si>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</si>
  <si>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</si>
  <si>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</si>
  <si>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</si>
  <si>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</si>
  <si>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</si>
  <si>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</si>
  <si>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</si>
  <si>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</si>
  <si>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</si>
  <si>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</si>
  <si>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</si>
  <si>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</si>
  <si>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</si>
  <si>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</si>
  <si>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</si>
  <si>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</si>
  <si>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</si>
  <si>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</si>
  <si>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</si>
  <si>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</si>
  <si>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</si>
  <si>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</si>
  <si>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</si>
  <si>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</si>
  <si>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</si>
  <si>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</si>
  <si>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</si>
  <si>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</si>
  <si>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</si>
  <si>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</si>
  <si>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</si>
  <si>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</si>
  <si>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</si>
  <si>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</si>
  <si>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</si>
  <si>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</si>
  <si>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</si>
  <si>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</si>
  <si>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</si>
  <si>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</si>
  <si>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</si>
  <si>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</si>
  <si>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</si>
  <si>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</si>
  <si>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</si>
  <si>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</si>
  <si>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</si>
  <si>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</si>
  <si>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</si>
  <si>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</si>
  <si>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</si>
  <si>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</si>
  <si>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</si>
  <si>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</si>
  <si>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</si>
  <si>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</si>
  <si>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</si>
  <si>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</si>
  <si>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</si>
  <si>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</si>
  <si>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</si>
  <si>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</si>
  <si>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</si>
  <si>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</si>
  <si>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</si>
  <si>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</si>
  <si>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</si>
  <si>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</si>
  <si>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</si>
  <si>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</si>
  <si>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</si>
  <si>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</si>
  <si>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</si>
  <si>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</si>
  <si>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</si>
  <si>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</si>
  <si>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</si>
  <si>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</si>
  <si>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</si>
  <si>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</si>
  <si>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</si>
  <si>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</si>
  <si>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</si>
  <si>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</si>
  <si>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</si>
  <si>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</si>
  <si>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</si>
  <si>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</si>
  <si>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</si>
  <si>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</si>
  <si>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</si>
  <si>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</si>
  <si>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</si>
  <si>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</si>
  <si>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</si>
  <si>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</si>
  <si>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</si>
  <si>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</si>
  <si>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</si>
  <si>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</si>
  <si>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</si>
  <si>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</si>
  <si>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</si>
  <si>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</si>
  <si>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</si>
  <si>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</si>
  <si>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</si>
  <si>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</si>
  <si>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</si>
  <si>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</si>
  <si>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</si>
  <si>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</si>
  <si>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</si>
  <si>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</si>
  <si>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</si>
  <si>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</si>
  <si>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</si>
  <si>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</si>
  <si>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</si>
  <si>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</si>
  <si>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</si>
  <si>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</si>
  <si>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</si>
  <si>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</si>
  <si>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</si>
  <si>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</si>
  <si>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</si>
  <si>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</si>
  <si>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</si>
  <si>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</si>
  <si>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</si>
  <si>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</si>
  <si>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</si>
  <si>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</si>
  <si>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</si>
  <si>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</si>
  <si>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</si>
  <si>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</si>
  <si>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</si>
  <si>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</si>
  <si>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</si>
  <si>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</si>
  <si>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</si>
  <si>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</si>
  <si>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</si>
  <si>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</si>
  <si>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</si>
  <si>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</si>
  <si>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</si>
  <si>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</si>
  <si>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</si>
  <si>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</si>
  <si>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</si>
  <si>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</si>
  <si>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</si>
  <si>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</si>
  <si>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</si>
  <si>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HIDAMARI SUZUKA</t>
  </si>
  <si>
    <t>513-0847</t>
  </si>
  <si>
    <t>鈴鹿市平田1丁目9番1号 アバンハウスⅠ B403</t>
    <rPh sb="0" eb="3">
      <t>スズカシ</t>
    </rPh>
    <rPh sb="3" eb="5">
      <t>ヒラタ</t>
    </rPh>
    <rPh sb="6" eb="8">
      <t>チョウメ</t>
    </rPh>
    <rPh sb="9" eb="10">
      <t>バン</t>
    </rPh>
    <rPh sb="11" eb="12">
      <t>ゴウ</t>
    </rPh>
    <phoneticPr fontId="17"/>
  </si>
  <si>
    <t>059-375-0301</t>
  </si>
  <si>
    <t>059-395-0302</t>
  </si>
  <si>
    <t>株式会社ビジョナリー</t>
    <rPh sb="0" eb="4">
      <t>カブ</t>
    </rPh>
    <phoneticPr fontId="17"/>
  </si>
  <si>
    <t>愛知県名古屋市中区栄1丁目18-9 TPBビル5階</t>
    <rPh sb="0" eb="3">
      <t>アイチケン</t>
    </rPh>
    <rPh sb="3" eb="7">
      <t>ナゴヤシ</t>
    </rPh>
    <rPh sb="7" eb="9">
      <t>ナカク</t>
    </rPh>
    <rPh sb="9" eb="10">
      <t>エイ</t>
    </rPh>
    <rPh sb="11" eb="13">
      <t>チョウメ</t>
    </rPh>
    <rPh sb="24" eb="25">
      <t>カイ</t>
    </rPh>
    <phoneticPr fontId="17"/>
  </si>
  <si>
    <t>ヘルパーステーション秋華</t>
    <rPh sb="10" eb="12">
      <t>シュウカ</t>
    </rPh>
    <phoneticPr fontId="18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</si>
  <si>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</si>
  <si>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8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</si>
  <si>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</si>
  <si>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</si>
  <si>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8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</si>
  <si>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8"/>
  </si>
  <si>
    <t>無</t>
    <rPh sb="0" eb="1">
      <t>ム</t>
    </rPh>
    <phoneticPr fontId="18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</si>
  <si>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</si>
  <si>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</si>
  <si>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</si>
  <si>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</si>
  <si>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</si>
  <si>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</si>
  <si>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8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</si>
  <si>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</si>
  <si>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</si>
  <si>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</si>
  <si>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21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</si>
  <si>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21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</si>
  <si>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</si>
  <si>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21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</si>
  <si>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1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</si>
  <si>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</si>
  <si>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</si>
  <si>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21"/>
  </si>
  <si>
    <t>059-261-7579</t>
  </si>
  <si>
    <t>株式会社丸中</t>
    <rPh sb="0" eb="4">
      <t>カブ</t>
    </rPh>
    <rPh sb="4" eb="6">
      <t>マルナカ</t>
    </rPh>
    <phoneticPr fontId="21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</si>
  <si>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</si>
  <si>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21"/>
  </si>
  <si>
    <t>訪問介護のびすく</t>
    <rPh sb="0" eb="2">
      <t>ホウモン</t>
    </rPh>
    <rPh sb="2" eb="4">
      <t>カイゴ</t>
    </rPh>
    <phoneticPr fontId="21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</si>
  <si>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</si>
  <si>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21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</si>
  <si>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</si>
  <si>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21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</si>
  <si>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</si>
  <si>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</si>
  <si>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21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</si>
  <si>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21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</si>
  <si>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21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</si>
  <si>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21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</si>
  <si>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</si>
  <si>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</si>
  <si>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</si>
  <si>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</si>
  <si>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</si>
  <si>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</si>
  <si>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</si>
  <si>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有（Ⅰ）</t>
    <phoneticPr fontId="2"/>
  </si>
  <si>
    <t>有（Ⅱ）</t>
    <rPh sb="0" eb="1">
      <t>タモツ</t>
    </rPh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</si>
  <si>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</si>
  <si>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</si>
  <si>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</si>
  <si>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</si>
  <si>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</si>
  <si>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</si>
  <si>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</si>
  <si>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</si>
  <si>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事業所の郵便番号</t>
    <rPh sb="0" eb="3">
      <t>ジギョウショ</t>
    </rPh>
    <rPh sb="4" eb="6">
      <t>ユウビン</t>
    </rPh>
    <rPh sb="6" eb="8">
      <t>バンゴウ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</si>
  <si>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</si>
  <si>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</si>
  <si>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</si>
  <si>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</si>
  <si>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</si>
  <si>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</si>
  <si>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</si>
  <si>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</si>
  <si>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</si>
  <si>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</si>
  <si>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</si>
  <si>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</si>
  <si>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</si>
  <si>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</si>
  <si>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</si>
  <si>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</si>
  <si>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</si>
  <si>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</si>
  <si>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</si>
  <si>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</si>
  <si>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</si>
  <si>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</si>
  <si>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</si>
  <si>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</si>
  <si>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</si>
  <si>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</si>
  <si>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</si>
  <si>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</si>
  <si>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</si>
  <si>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</si>
  <si>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</si>
  <si>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</si>
  <si>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</si>
  <si>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</si>
  <si>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516-0802</t>
  </si>
  <si>
    <t>0596-31-1165</t>
  </si>
  <si>
    <t>0596-31-0165</t>
  </si>
  <si>
    <t>訪問介護メディカルガーデン伊勢</t>
  </si>
  <si>
    <t>伊勢市御薗町新開８９３番地２</t>
  </si>
  <si>
    <t>株式会社錦エンジニア</t>
  </si>
  <si>
    <t>三重県伊勢市中村町９５５番地１</t>
  </si>
  <si>
    <t>居宅介護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</si>
  <si>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</si>
  <si>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</si>
  <si>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</si>
  <si>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</si>
  <si>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</si>
  <si>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</si>
  <si>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</si>
  <si>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</si>
  <si>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</si>
  <si>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</si>
  <si>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</si>
  <si>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</si>
  <si>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</si>
  <si>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</si>
  <si>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</si>
  <si>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</si>
  <si>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</si>
  <si>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</si>
  <si>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</si>
  <si>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</si>
  <si>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</si>
  <si>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</si>
  <si>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</si>
  <si>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</si>
  <si>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</si>
  <si>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</si>
  <si>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</si>
  <si>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</si>
  <si>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</si>
  <si>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</si>
  <si>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</si>
  <si>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</si>
  <si>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</si>
  <si>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</si>
  <si>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</si>
  <si>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</si>
  <si>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</si>
  <si>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</si>
  <si>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</si>
  <si>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</si>
  <si>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</si>
  <si>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</si>
  <si>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</si>
  <si>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</si>
  <si>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</si>
  <si>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</si>
  <si>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</si>
  <si>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</si>
  <si>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</si>
  <si>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</si>
  <si>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</si>
  <si>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</si>
  <si>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</si>
  <si>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</si>
  <si>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0598-60-0177</t>
  </si>
  <si>
    <t>0598-29-8870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</si>
  <si>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</si>
  <si>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</si>
  <si>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</si>
  <si>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</si>
  <si>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</si>
  <si>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518-0102</t>
  </si>
  <si>
    <t>伊賀市市部１５１２番地</t>
  </si>
  <si>
    <t>合同会社ｔａｋｅ　Ｒｏｏｔ</t>
  </si>
  <si>
    <t>三重県伊賀市市部１５１２番地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</si>
  <si>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</si>
  <si>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</si>
  <si>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</si>
  <si>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</si>
  <si>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</si>
  <si>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</si>
  <si>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</si>
  <si>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</si>
  <si>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</si>
  <si>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</si>
  <si>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</si>
  <si>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</si>
  <si>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</si>
  <si>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</si>
  <si>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</si>
  <si>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</si>
  <si>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</si>
  <si>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</si>
  <si>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</si>
  <si>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</si>
  <si>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</si>
  <si>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</si>
  <si>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</si>
  <si>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</si>
  <si>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</si>
  <si>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</si>
  <si>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</si>
  <si>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</si>
  <si>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</si>
  <si>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</si>
  <si>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</si>
  <si>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</si>
  <si>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</si>
  <si>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</si>
  <si>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</si>
  <si>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</si>
  <si>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</si>
  <si>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</si>
  <si>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</si>
  <si>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</si>
  <si>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</si>
  <si>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</si>
  <si>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</si>
  <si>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</si>
  <si>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</si>
  <si>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</si>
  <si>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</si>
  <si>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</si>
  <si>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</si>
  <si>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</si>
  <si>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</si>
  <si>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</si>
  <si>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</si>
  <si>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</si>
  <si>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</si>
  <si>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</si>
  <si>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</si>
  <si>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0599-45-0294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</si>
  <si>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</si>
  <si>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</si>
  <si>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</si>
  <si>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</si>
  <si>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</si>
  <si>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</si>
  <si>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</si>
  <si>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</si>
  <si>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</si>
  <si>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</si>
  <si>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</si>
  <si>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</si>
  <si>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</si>
  <si>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</si>
  <si>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</si>
  <si>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515-0054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</si>
  <si>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</si>
  <si>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</si>
  <si>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</si>
  <si>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</si>
  <si>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</si>
  <si>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</si>
  <si>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</si>
  <si>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</si>
  <si>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</si>
  <si>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</si>
  <si>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</si>
  <si>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</si>
  <si>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</si>
  <si>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</si>
  <si>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</si>
  <si>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</si>
  <si>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</si>
  <si>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</si>
  <si>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</si>
  <si>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</si>
  <si>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</si>
  <si>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</si>
  <si>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</si>
  <si>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</si>
  <si>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</si>
  <si>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</si>
  <si>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0598-30-8867</t>
    <phoneticPr fontId="2"/>
  </si>
  <si>
    <t>515-2332</t>
    <phoneticPr fontId="2"/>
  </si>
  <si>
    <t>515-0812</t>
    <phoneticPr fontId="2"/>
  </si>
  <si>
    <t>515-0012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</si>
  <si>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</si>
  <si>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</si>
  <si>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</si>
  <si>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</si>
  <si>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</si>
  <si>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</si>
  <si>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</si>
  <si>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</si>
  <si>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</si>
  <si>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</si>
  <si>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</si>
  <si>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</si>
  <si>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</si>
  <si>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</si>
  <si>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</si>
  <si>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</si>
  <si>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</si>
  <si>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</si>
  <si>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</si>
  <si>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</si>
  <si>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</si>
  <si>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</si>
  <si>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</si>
  <si>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</si>
  <si>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</si>
  <si>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</si>
  <si>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</si>
  <si>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</si>
  <si>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</si>
  <si>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</si>
  <si>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</si>
  <si>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</si>
  <si>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</si>
  <si>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</si>
  <si>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</si>
  <si>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</si>
  <si>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</si>
  <si>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</si>
  <si>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</si>
  <si>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</si>
  <si>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</si>
  <si>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</si>
  <si>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</si>
  <si>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</si>
  <si>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</si>
  <si>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</si>
  <si>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</si>
  <si>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</si>
  <si>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</si>
  <si>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</si>
  <si>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</si>
  <si>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</si>
  <si>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</si>
  <si>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</si>
  <si>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</si>
  <si>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</si>
  <si>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</si>
  <si>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</si>
  <si>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</si>
  <si>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</si>
  <si>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</si>
  <si>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</si>
  <si>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</si>
  <si>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</si>
  <si>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</si>
  <si>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</si>
  <si>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</si>
  <si>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</si>
  <si>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</si>
  <si>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</si>
  <si>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</si>
  <si>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</si>
  <si>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</si>
  <si>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</si>
  <si>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</si>
  <si>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059-261-6658</t>
    <phoneticPr fontId="2"/>
  </si>
  <si>
    <t>059-227-3533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</si>
  <si>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</si>
  <si>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</si>
  <si>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</si>
  <si>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</si>
  <si>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</si>
  <si>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</si>
  <si>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</si>
  <si>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</si>
  <si>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</si>
  <si>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</si>
  <si>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</si>
  <si>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</si>
  <si>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</si>
  <si>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</si>
  <si>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</si>
  <si>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</si>
  <si>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</si>
  <si>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</si>
  <si>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愛知県一宮市小信中島字東鵯平63番地2</t>
    <phoneticPr fontId="2"/>
  </si>
  <si>
    <t>株式会社ビジョナリー</t>
    <phoneticPr fontId="2"/>
  </si>
  <si>
    <t>059-395-0302</t>
    <phoneticPr fontId="2"/>
  </si>
  <si>
    <t>059-375-0301</t>
    <phoneticPr fontId="2"/>
  </si>
  <si>
    <t>鈴鹿市平田1丁目9番1号 アバンハウスⅠ B403</t>
    <phoneticPr fontId="2"/>
  </si>
  <si>
    <t>513-0847</t>
    <phoneticPr fontId="2"/>
  </si>
  <si>
    <t>HIDAMARI SUZUKA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</si>
  <si>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</si>
  <si>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</si>
  <si>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</si>
  <si>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</si>
  <si>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</si>
  <si>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</si>
  <si>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</si>
  <si>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</si>
  <si>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</si>
  <si>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</si>
  <si>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</si>
  <si>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</si>
  <si>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</si>
  <si>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</si>
  <si>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</si>
  <si>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</si>
  <si>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</si>
  <si>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</si>
  <si>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</si>
  <si>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</si>
  <si>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</si>
  <si>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</si>
  <si>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</si>
  <si>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</si>
  <si>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</si>
  <si>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</si>
  <si>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</si>
  <si>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</si>
  <si>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</si>
  <si>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</si>
  <si>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</si>
  <si>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</si>
  <si>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</si>
  <si>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</si>
  <si>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</si>
  <si>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</si>
  <si>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</si>
  <si>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</si>
  <si>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</si>
  <si>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</si>
  <si>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</si>
  <si>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</si>
  <si>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</si>
  <si>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</si>
  <si>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</si>
  <si>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</si>
  <si>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</si>
  <si>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</si>
  <si>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</si>
  <si>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</si>
  <si>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</si>
  <si>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</si>
  <si>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</si>
  <si>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</si>
  <si>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</si>
  <si>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</si>
  <si>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</si>
  <si>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</si>
  <si>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</si>
  <si>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</si>
  <si>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</si>
  <si>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</si>
  <si>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</si>
  <si>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</si>
  <si>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</si>
  <si>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</si>
  <si>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</si>
  <si>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</si>
  <si>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</si>
  <si>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</si>
  <si>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</si>
  <si>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</si>
  <si>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</si>
  <si>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</si>
  <si>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</si>
  <si>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</si>
  <si>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</si>
  <si>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</si>
  <si>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</si>
  <si>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</si>
  <si>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</si>
  <si>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</si>
  <si>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</si>
  <si>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</si>
  <si>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</si>
  <si>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</si>
  <si>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</si>
  <si>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</si>
  <si>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</si>
  <si>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</si>
  <si>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</si>
  <si>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</si>
  <si>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</si>
  <si>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</si>
  <si>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</si>
  <si>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</si>
  <si>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</si>
  <si>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</si>
  <si>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</si>
  <si>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</si>
  <si>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</si>
  <si>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</si>
  <si>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</si>
  <si>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</si>
  <si>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</si>
  <si>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</si>
  <si>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</si>
  <si>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</si>
  <si>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</si>
  <si>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</si>
  <si>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</si>
  <si>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</si>
  <si>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</si>
  <si>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</si>
  <si>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</si>
  <si>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</si>
  <si>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</si>
  <si>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</si>
  <si>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</si>
  <si>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</si>
  <si>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</si>
  <si>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</si>
  <si>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</si>
  <si>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</si>
  <si>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</si>
  <si>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</si>
  <si>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</si>
  <si>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</si>
  <si>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</si>
  <si>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</si>
  <si>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</si>
  <si>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</si>
  <si>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</si>
  <si>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</si>
  <si>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</si>
  <si>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</si>
  <si>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</si>
  <si>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</si>
  <si>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</si>
  <si>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</si>
  <si>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</si>
  <si>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</si>
  <si>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</si>
  <si>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</si>
  <si>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</si>
  <si>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</si>
  <si>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</si>
  <si>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</si>
  <si>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</si>
  <si>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</si>
  <si>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</si>
  <si>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</si>
  <si>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</si>
  <si>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</si>
  <si>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</si>
  <si>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</si>
  <si>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</si>
  <si>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</si>
  <si>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</si>
  <si>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</si>
  <si>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</si>
  <si>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</si>
  <si>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</si>
  <si>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</si>
  <si>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</si>
  <si>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</si>
  <si>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</si>
  <si>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</si>
  <si>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</si>
  <si>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</si>
  <si>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</si>
  <si>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</si>
  <si>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</si>
  <si>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</si>
  <si>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</si>
  <si>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</si>
  <si>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</si>
  <si>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</si>
  <si>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</si>
  <si>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</si>
  <si>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</si>
  <si>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</si>
  <si>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</si>
  <si>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</si>
  <si>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</si>
  <si>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</si>
  <si>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</si>
  <si>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</si>
  <si>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</si>
  <si>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</si>
  <si>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050-8884-9124</t>
  </si>
  <si>
    <t>050-8884-9125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</si>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</sst>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5" borderId="1" xfId="2" applyNumberFormat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177" fontId="4" fillId="5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6" borderId="1" xfId="2" applyNumberFormat="1" applyFont="1" applyFill="1" applyBorder="1" applyAlignment="1">
      <alignment horizontal="center" vertical="center" wrapText="1"/>
    </xf>
    <xf numFmtId="177" fontId="4" fillId="6" borderId="1" xfId="2" applyNumberFormat="1" applyFont="1" applyFill="1" applyBorder="1" applyAlignment="1">
      <alignment horizontal="center" vertical="center" wrapText="1"/>
    </xf>
    <xf numFmtId="1" fontId="4" fillId="7" borderId="1" xfId="2" applyNumberFormat="1" applyFont="1" applyFill="1" applyBorder="1" applyAlignment="1">
      <alignment horizontal="center" vertical="center" wrapText="1"/>
    </xf>
    <xf numFmtId="177" fontId="4" fillId="7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" fontId="4" fillId="8" borderId="1" xfId="2" applyNumberFormat="1" applyFont="1" applyFill="1" applyBorder="1" applyAlignment="1">
      <alignment horizontal="center" vertical="center" wrapText="1"/>
    </xf>
    <xf numFmtId="177" fontId="4" fillId="8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7" fillId="9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20" fillId="0" borderId="1" xfId="1" applyNumberFormat="1" applyFont="1" applyFill="1" applyBorder="1" applyAlignment="1">
      <alignment horizontal="center" vertical="center" wrapText="1"/>
    </xf>
    <xf numFmtId="1" fontId="5" fillId="10" borderId="0" xfId="0" applyNumberFormat="1" applyFont="1" applyFill="1" applyBorder="1" applyAlignment="1">
      <alignment horizontal="left" vertical="center" wrapText="1"/>
    </xf>
    <xf numFmtId="1" fontId="22" fillId="0" borderId="1" xfId="0" applyNumberFormat="1" applyFont="1" applyFill="1" applyBorder="1" applyAlignment="1">
      <alignment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11" borderId="1" xfId="0" applyNumberFormat="1" applyFont="1" applyFill="1" applyBorder="1" applyAlignment="1">
      <alignment vertical="center" wrapText="1"/>
    </xf>
    <xf numFmtId="177" fontId="4" fillId="11" borderId="1" xfId="0" applyNumberFormat="1" applyFont="1" applyFill="1" applyBorder="1" applyAlignment="1">
      <alignment horizontal="right" vertical="center" wrapText="1"/>
    </xf>
    <xf numFmtId="1" fontId="0" fillId="11" borderId="1" xfId="0" applyNumberFormat="1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11" borderId="1" xfId="0" applyNumberForma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right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76" fontId="4" fillId="11" borderId="1" xfId="0" applyNumberFormat="1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9" fontId="0" fillId="11" borderId="1" xfId="0" applyNumberFormat="1" applyFill="1" applyBorder="1" applyAlignment="1">
      <alignment vertical="center" wrapText="1"/>
    </xf>
    <xf numFmtId="0" fontId="0" fillId="0" borderId="0" xfId="0" applyFill="1">
      <alignment vertical="center"/>
    </xf>
    <xf numFmtId="1" fontId="4" fillId="11" borderId="0" xfId="0" applyNumberFormat="1" applyFont="1" applyFill="1" applyAlignment="1">
      <alignment vertical="center" wrapText="1"/>
    </xf>
    <xf numFmtId="1" fontId="4" fillId="11" borderId="1" xfId="1" applyNumberFormat="1" applyFont="1" applyFill="1" applyBorder="1" applyAlignment="1">
      <alignment horizontal="center" vertical="center" wrapText="1"/>
    </xf>
    <xf numFmtId="1" fontId="4" fillId="11" borderId="0" xfId="0" applyNumberFormat="1" applyFont="1" applyFill="1" applyBorder="1" applyAlignment="1">
      <alignment horizontal="center" vertical="center" wrapText="1"/>
    </xf>
    <xf numFmtId="1" fontId="23" fillId="11" borderId="1" xfId="0" applyNumberFormat="1" applyFont="1" applyFill="1" applyBorder="1" applyAlignment="1">
      <alignment horizontal="center" vertical="center" wrapText="1"/>
    </xf>
    <xf numFmtId="1" fontId="23" fillId="6" borderId="1" xfId="0" applyNumberFormat="1" applyFont="1" applyFill="1" applyBorder="1" applyAlignment="1">
      <alignment horizontal="center" vertical="center" wrapText="1"/>
    </xf>
    <xf numFmtId="1" fontId="23" fillId="11" borderId="1" xfId="2" applyNumberFormat="1" applyFont="1" applyFill="1" applyBorder="1" applyAlignment="1">
      <alignment horizontal="center" vertical="center" wrapText="1"/>
    </xf>
    <xf numFmtId="1" fontId="4" fillId="11" borderId="1" xfId="2" applyNumberFormat="1" applyFont="1" applyFill="1" applyBorder="1" applyAlignment="1">
      <alignment horizontal="center" vertical="center" wrapText="1"/>
    </xf>
    <xf numFmtId="1" fontId="20" fillId="11" borderId="1" xfId="1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>
      <alignment horizontal="center" vertical="center" wrapText="1"/>
    </xf>
    <xf numFmtId="49" fontId="4" fillId="11" borderId="1" xfId="1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49" fontId="20" fillId="13" borderId="1" xfId="1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FFFF"/>
      <color rgb="FFFFCCFF"/>
      <color rgb="FF00CCFF"/>
      <color rgb="FF99FF66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23621;&#23429;&#20171;&#35703;&#31561;&#65288;R5.4.1&#26356;&#26032;&#65289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23621;&#23429;&#20171;&#35703;&#31561;&#65288;R5.4.1&#26356;&#26032;&#65289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23621;&#23429;&#20171;&#35703;&#31561;&#65288;R5.4.1&#26356;&#26032;&#65289;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23621;&#23429;&#20171;&#35703;&#31561;&#65288;R5.4.1&#26356;&#26032;&#65289;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34.602322685183" createdVersion="6" refreshedVersion="6" minRefreshableVersion="3" recordCount="326">
  <cacheSource type="worksheet">
    <worksheetSource ref="A1:S323" sheet="○居宅介護" r:id="rId2"/>
  </cacheSource>
  <cacheFields count="20">
    <cacheField name="通し番号" numFmtId="1">
      <sharedItems containsSemiMixedTypes="0" containsString="0" containsNumber="1" containsInteger="1" minValue="1" maxValue="323"/>
    </cacheField>
    <cacheField name="指定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4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10">
        <s v="1.桑員"/>
        <s v="2.四日市"/>
        <s v="3.鈴鹿亀山"/>
        <s v="4.津"/>
        <s v="5.松阪多気"/>
        <s v="6.伊勢志摩"/>
        <s v="7.伊賀"/>
        <s v="8.紀北"/>
        <s v="9.紀南"/>
        <s v="5.津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34.603168287038" createdVersion="6" refreshedVersion="6" minRefreshableVersion="3" recordCount="224">
  <cacheSource type="worksheet">
    <worksheetSource ref="A1:S223" sheet="○重度訪問介護 " r:id="rId2"/>
  </cacheSource>
  <cacheFields count="20">
    <cacheField name="通し番号" numFmtId="1">
      <sharedItems containsSemiMixedTypes="0" containsString="0" containsNumber="1" containsInteger="1" minValue="1" maxValue="223"/>
    </cacheField>
    <cacheField name="指定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4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10">
        <s v="1.桑員"/>
        <s v="2.四日市"/>
        <s v="3.鈴鹿亀山"/>
        <s v="4.津"/>
        <s v="5.松阪多気"/>
        <s v="6.伊勢志摩"/>
        <s v="7.伊賀"/>
        <s v="8.紀北"/>
        <s v="9.紀南"/>
        <s v="3.四日市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34.603404861111" createdVersion="6" refreshedVersion="6" minRefreshableVersion="3" recordCount="84">
  <cacheSource type="worksheet">
    <worksheetSource ref="A1:R85" sheet="○同行援護" r:id="rId2"/>
  </cacheSource>
  <cacheFields count="19">
    <cacheField name="通し番号" numFmtId="1">
      <sharedItems containsSemiMixedTypes="0" containsString="0" containsNumber="1" containsInteger="1" minValue="1" maxValue="84"/>
    </cacheField>
    <cacheField name="指定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34.603609143516" createdVersion="6" refreshedVersion="6" minRefreshableVersion="3" recordCount="23">
  <cacheSource type="worksheet">
    <worksheetSource ref="A1:S24" sheet="○行動援護" r:id="rId2"/>
  </cacheSource>
  <cacheFields count="19">
    <cacheField name="通し番号" numFmtId="1">
      <sharedItems containsSemiMixedTypes="0" containsString="0" containsNumber="1" containsInteger="1" minValue="1" maxValue="23"/>
    </cacheField>
    <cacheField name="指定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6">
  <r>
    <n v="1"/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"/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3"/>
    <n v="2410100024"/>
    <s v="居宅介護"/>
    <d v="2006-10-01T00:00:00"/>
    <d v="2018-10-01T00:00:00"/>
    <d v="2024-09-30T00:00:00"/>
    <s v="介護センターイワタ"/>
    <n v="5110065"/>
    <s v="桑名市大央町３０番地"/>
    <s v="0594-22-0509"/>
    <s v="0594-21-2138"/>
    <s v="株式会社イワタ"/>
    <s v="三重県桑名市大央町３０番地"/>
    <s v="無"/>
    <s v="無"/>
    <s v="無"/>
    <s v="無"/>
    <s v="非該当"/>
    <s v="非該当"/>
    <x v="0"/>
  </r>
  <r>
    <n v="4"/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5"/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6"/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7"/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8"/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9"/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10"/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11"/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12"/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13"/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14"/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15"/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16"/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17"/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18"/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有（Ⅰ）"/>
    <s v="無"/>
    <s v="無"/>
    <s v="非該当"/>
    <s v="非該当"/>
    <x v="0"/>
  </r>
  <r>
    <n v="19"/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0"/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1"/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2"/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3"/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有_x000a_R5.7～"/>
    <s v="非該当"/>
    <s v="非該当"/>
    <x v="0"/>
  </r>
  <r>
    <n v="24"/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5"/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6"/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7"/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8"/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9"/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30"/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31"/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32"/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33"/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34"/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35"/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36"/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37"/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無"/>
    <s v="非該当"/>
    <s v="非該当"/>
    <x v="1"/>
  </r>
  <r>
    <n v="38"/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39"/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40"/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41"/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有（Ⅰ）"/>
    <s v="有（Ⅰ）"/>
    <s v="有"/>
    <s v="非該当"/>
    <s v="非該当"/>
    <x v="1"/>
  </r>
  <r>
    <n v="42"/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43"/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44"/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45"/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46"/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47"/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48"/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49"/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有"/>
    <s v="非該当"/>
    <s v="非該当"/>
    <x v="1"/>
  </r>
  <r>
    <n v="50"/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有（Ⅲ）"/>
    <s v="無"/>
    <s v="有"/>
    <s v="非該当"/>
    <s v="非該当"/>
    <x v="1"/>
  </r>
  <r>
    <n v="51"/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無"/>
    <s v="無"/>
    <s v="無"/>
    <s v="非該当"/>
    <s v="非該当"/>
    <x v="1"/>
  </r>
  <r>
    <n v="52"/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53"/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54"/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55"/>
    <n v="2410201525"/>
    <s v="居宅介護"/>
    <d v="2016-10-01T00:00:00"/>
    <d v="2022-10-01T00:00:00"/>
    <d v="2028-09-30T00:00:00"/>
    <s v="訪問介護ステーションアンビス　四日市"/>
    <s v="510-0827"/>
    <s v="四日市市赤堀南町2-25"/>
    <s v="059-329-5270"/>
    <s v="059-329-5290"/>
    <s v="株式会社アンビス"/>
    <s v="東京都中央区八重洲二丁目7番2号"/>
    <s v="無"/>
    <s v="有（Ⅰ）"/>
    <s v="有（Ⅱ）"/>
    <s v="有"/>
    <s v="非該当"/>
    <s v="非該当"/>
    <x v="1"/>
  </r>
  <r>
    <n v="56"/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57"/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有（Ⅲ）"/>
    <s v="無"/>
    <s v="無"/>
    <s v="非該当"/>
    <s v="非該当"/>
    <x v="1"/>
  </r>
  <r>
    <n v="58"/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Ⅰ）"/>
    <s v="無"/>
    <s v="有"/>
    <s v="非該当"/>
    <s v="非該当"/>
    <x v="1"/>
  </r>
  <r>
    <n v="59"/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無"/>
    <s v="有"/>
    <s v="非該当"/>
    <s v="非該当"/>
    <x v="1"/>
  </r>
  <r>
    <n v="60"/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無"/>
    <s v="有"/>
    <s v="非該当"/>
    <s v="非該当"/>
    <x v="1"/>
  </r>
  <r>
    <n v="61"/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62"/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無"/>
    <s v="非該当"/>
    <s v="非該当"/>
    <x v="1"/>
  </r>
  <r>
    <n v="63"/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64"/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65"/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66"/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無"/>
    <s v="非該当"/>
    <s v="非該当"/>
    <x v="1"/>
  </r>
  <r>
    <n v="67"/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68"/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69"/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無"/>
    <s v="有（Ⅰ）"/>
    <s v="有（Ⅱ）"/>
    <s v="有"/>
    <s v="非該当"/>
    <s v="非該当"/>
    <x v="1"/>
  </r>
  <r>
    <n v="70"/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無"/>
    <s v="非該当"/>
    <s v="非該当"/>
    <x v="1"/>
  </r>
  <r>
    <n v="71"/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72"/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無"/>
    <s v="有"/>
    <s v="非該当"/>
    <s v="非該当"/>
    <x v="1"/>
  </r>
  <r>
    <n v="73"/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Ⅰ型"/>
    <s v="Ⅱ型"/>
    <s v="有"/>
    <s v="非該当"/>
    <s v="非該当"/>
    <x v="1"/>
  </r>
  <r>
    <n v="74"/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75"/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76"/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Ⅰ）"/>
    <s v="有（Ⅱ）"/>
    <s v="有"/>
    <s v="非該当"/>
    <s v="非該当"/>
    <x v="1"/>
  </r>
  <r>
    <n v="77"/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－"/>
    <s v="－"/>
    <s v="－"/>
    <s v="非該当"/>
    <s v="非該当"/>
    <x v="1"/>
  </r>
  <r>
    <n v="78"/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79"/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80"/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有（Ⅱ）"/>
    <s v="無"/>
    <s v="有"/>
    <s v="非該当"/>
    <s v="非該当"/>
    <x v="2"/>
  </r>
  <r>
    <n v="81"/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82"/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83"/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84"/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85"/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86"/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87"/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88"/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89"/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90"/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91"/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92"/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93"/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94"/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95"/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無"/>
    <s v="非該当"/>
    <s v="非該当"/>
    <x v="2"/>
  </r>
  <r>
    <n v="96"/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97"/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98"/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99"/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無"/>
    <s v="非該当"/>
    <s v="非該当"/>
    <x v="2"/>
  </r>
  <r>
    <n v="100"/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101"/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無"/>
    <s v="非該当"/>
    <s v="非該当"/>
    <x v="2"/>
  </r>
  <r>
    <n v="102"/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103"/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104"/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105"/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106"/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107"/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108"/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無"/>
    <s v="無"/>
    <s v="無"/>
    <s v="非該当"/>
    <s v="非該当"/>
    <x v="2"/>
  </r>
  <r>
    <n v="109"/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110"/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111"/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無"/>
    <s v="非該当"/>
    <s v="非該当"/>
    <x v="2"/>
  </r>
  <r>
    <n v="112"/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113"/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Ⅰ型"/>
    <s v="Ⅱ型"/>
    <s v="無"/>
    <s v="非該当"/>
    <s v="非該当"/>
    <x v="2"/>
  </r>
  <r>
    <n v="114"/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115"/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116"/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3"/>
  </r>
  <r>
    <n v="117"/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無"/>
    <s v="有"/>
    <s v="非該当"/>
    <s v="非該当"/>
    <x v="3"/>
  </r>
  <r>
    <n v="118"/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Ⅱ）"/>
    <s v="有"/>
    <s v="非該当"/>
    <s v="非該当"/>
    <x v="3"/>
  </r>
  <r>
    <n v="119"/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3"/>
  </r>
  <r>
    <n v="120"/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3"/>
  </r>
  <r>
    <n v="121"/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122"/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123"/>
    <n v="2410500579"/>
    <s v="居宅介護"/>
    <d v="2006-10-01T00:00:00"/>
    <d v="2018-10-01T00:00:00"/>
    <d v="2024-09-30T00:00:00"/>
    <s v="障がい福祉サービス居宅介護事業所つくしんぼ"/>
    <n v="5140057"/>
    <s v="津市一色町２４０"/>
    <s v="059-228-0715"/>
    <s v="059-228-0724"/>
    <s v="特定非営利活動法人おもいやり介護の会つくしんぼ"/>
    <s v="三重県津市一色町240番地"/>
    <s v="無"/>
    <s v="有（Ⅲ）"/>
    <s v="無"/>
    <s v="有"/>
    <s v="非該当"/>
    <s v="非該当"/>
    <x v="3"/>
  </r>
  <r>
    <n v="124"/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125"/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126"/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3"/>
  </r>
  <r>
    <n v="127"/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128"/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Ⅱ）"/>
    <s v="有（Ⅰ）"/>
    <s v="有（Ⅰ）"/>
    <s v="有"/>
    <s v="非該当"/>
    <s v="非該当"/>
    <x v="3"/>
  </r>
  <r>
    <n v="129"/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3"/>
  </r>
  <r>
    <n v="130"/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3"/>
  </r>
  <r>
    <n v="131"/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3"/>
  </r>
  <r>
    <n v="132"/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133"/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3"/>
  </r>
  <r>
    <n v="134"/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135"/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3"/>
  </r>
  <r>
    <n v="136"/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3"/>
  </r>
  <r>
    <n v="137"/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138"/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139"/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3"/>
  </r>
  <r>
    <n v="140"/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3"/>
  </r>
  <r>
    <n v="141"/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3"/>
  </r>
  <r>
    <n v="142"/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有"/>
    <s v="非該当"/>
    <s v="非該当"/>
    <x v="3"/>
  </r>
  <r>
    <n v="143"/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無"/>
    <s v="非該当"/>
    <s v="非該当"/>
    <x v="3"/>
  </r>
  <r>
    <n v="144"/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有（Ⅰ）"/>
    <s v="無"/>
    <s v="無"/>
    <s v="非該当"/>
    <s v="非該当"/>
    <x v="3"/>
  </r>
  <r>
    <n v="145"/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3"/>
  </r>
  <r>
    <n v="146"/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有（Ⅲ）"/>
    <s v="有（Ⅱ）"/>
    <s v="有"/>
    <s v="非該当"/>
    <s v="非該当"/>
    <x v="3"/>
  </r>
  <r>
    <n v="147"/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3"/>
  </r>
  <r>
    <n v="148"/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3"/>
  </r>
  <r>
    <n v="149"/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150"/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3"/>
  </r>
  <r>
    <n v="151"/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3"/>
  </r>
  <r>
    <n v="149"/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3"/>
  </r>
  <r>
    <n v="152"/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3"/>
  </r>
  <r>
    <n v="153"/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3"/>
  </r>
  <r>
    <n v="154"/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3"/>
  </r>
  <r>
    <n v="155"/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3"/>
  </r>
  <r>
    <n v="156"/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3"/>
  </r>
  <r>
    <n v="157"/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158"/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3"/>
  </r>
  <r>
    <n v="159"/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3"/>
  </r>
  <r>
    <n v="160"/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3"/>
  </r>
  <r>
    <n v="161"/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無"/>
    <s v="無"/>
    <s v="無"/>
    <s v="非該当"/>
    <s v="非該当"/>
    <x v="3"/>
  </r>
  <r>
    <n v="162"/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3"/>
  </r>
  <r>
    <n v="163"/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Ⅱ）"/>
    <s v="無"/>
    <s v="非該当"/>
    <s v="非該当"/>
    <x v="3"/>
  </r>
  <r>
    <n v="164"/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3"/>
  </r>
  <r>
    <n v="165"/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3"/>
  </r>
  <r>
    <n v="166"/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有（Ⅰ）"/>
    <s v="無"/>
    <s v="有"/>
    <s v="非該当"/>
    <s v="非該当"/>
    <x v="3"/>
  </r>
  <r>
    <n v="167"/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3"/>
  </r>
  <r>
    <n v="167"/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3"/>
  </r>
  <r>
    <n v="168"/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4"/>
  </r>
  <r>
    <n v="169"/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4"/>
  </r>
  <r>
    <n v="170"/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4"/>
  </r>
  <r>
    <n v="171"/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172"/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4"/>
  </r>
  <r>
    <n v="173"/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無"/>
    <s v="有（Ⅰ）"/>
    <s v="有（Ⅱ）"/>
    <s v="無"/>
    <s v="非該当"/>
    <s v="非該当"/>
    <x v="4"/>
  </r>
  <r>
    <n v="174"/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無"/>
    <s v="有（Ⅰ）"/>
    <s v="有（Ⅱ）"/>
    <s v="無"/>
    <s v="非該当"/>
    <s v="非該当"/>
    <x v="4"/>
  </r>
  <r>
    <n v="175"/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4"/>
  </r>
  <r>
    <n v="176"/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4"/>
  </r>
  <r>
    <n v="177"/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4"/>
  </r>
  <r>
    <n v="178"/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Ⅰ）"/>
    <s v="有"/>
    <s v="非該当"/>
    <s v="非該当"/>
    <x v="4"/>
  </r>
  <r>
    <n v="179"/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4"/>
  </r>
  <r>
    <n v="180"/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181"/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182"/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183"/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4"/>
  </r>
  <r>
    <n v="184"/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4"/>
  </r>
  <r>
    <n v="185"/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186"/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4"/>
  </r>
  <r>
    <n v="187"/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無"/>
    <s v="非該当"/>
    <s v="非該当"/>
    <x v="4"/>
  </r>
  <r>
    <n v="188"/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無"/>
    <s v="非該当"/>
    <s v="非該当"/>
    <x v="4"/>
  </r>
  <r>
    <n v="189"/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無"/>
    <s v="有（Ⅱ）"/>
    <s v="有（Ⅱ）"/>
    <s v="無"/>
    <s v="非該当"/>
    <s v="非該当"/>
    <x v="4"/>
  </r>
  <r>
    <n v="190"/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191"/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192"/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193"/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4"/>
  </r>
  <r>
    <n v="194"/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195"/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無"/>
    <s v="有（Ⅰ）"/>
    <s v="無"/>
    <s v="有"/>
    <s v="非該当"/>
    <s v="非該当"/>
    <x v="4"/>
  </r>
  <r>
    <n v="196"/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4"/>
  </r>
  <r>
    <n v="197"/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4"/>
  </r>
  <r>
    <n v="198"/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199"/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4"/>
  </r>
  <r>
    <n v="200"/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01"/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4"/>
  </r>
  <r>
    <n v="202"/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4"/>
  </r>
  <r>
    <n v="203"/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4"/>
  </r>
  <r>
    <n v="204"/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4"/>
  </r>
  <r>
    <n v="205"/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4"/>
  </r>
  <r>
    <n v="206"/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4"/>
  </r>
  <r>
    <n v="207"/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有（Ⅰ）_x000a_"/>
    <s v="無"/>
    <s v="有"/>
    <s v="非該当"/>
    <s v="非該当"/>
    <x v="4"/>
  </r>
  <r>
    <n v="208"/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09"/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10"/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11"/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12"/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無"/>
    <s v="非該当"/>
    <s v="非該当"/>
    <x v="4"/>
  </r>
  <r>
    <n v="213"/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4"/>
  </r>
  <r>
    <n v="214"/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有（Ⅰ）"/>
    <s v="有（Ⅰ）"/>
    <s v="有"/>
    <s v="非該当"/>
    <s v="非該当"/>
    <x v="4"/>
  </r>
  <r>
    <n v="215"/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無"/>
    <s v="有"/>
    <s v="非該当"/>
    <s v="非該当"/>
    <x v="4"/>
  </r>
  <r>
    <n v="216"/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4"/>
  </r>
  <r>
    <n v="217"/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18"/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19"/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無"/>
    <s v="有"/>
    <s v="非該当"/>
    <s v="非該当"/>
    <x v="4"/>
  </r>
  <r>
    <n v="220"/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無"/>
    <s v="無"/>
    <s v="有"/>
    <s v="非該当"/>
    <s v="非該当"/>
    <x v="4"/>
  </r>
  <r>
    <n v="221"/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22"/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（Ⅱ）"/>
    <s v="有"/>
    <s v="非該当"/>
    <s v="非該当"/>
    <x v="4"/>
  </r>
  <r>
    <n v="223"/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無"/>
    <s v="非該当"/>
    <s v="非該当"/>
    <x v="4"/>
  </r>
  <r>
    <n v="224"/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Ⅰ型"/>
    <s v="Ⅱ型"/>
    <s v="無"/>
    <s v="非該当"/>
    <s v="非該当"/>
    <x v="4"/>
  </r>
  <r>
    <n v="225"/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4"/>
  </r>
  <r>
    <n v="226"/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27"/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4"/>
  </r>
  <r>
    <n v="228"/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29"/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無"/>
    <s v="無"/>
    <s v="無"/>
    <s v="非該当"/>
    <s v="非該当"/>
    <x v="4"/>
  </r>
  <r>
    <n v="230"/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4"/>
  </r>
  <r>
    <n v="231"/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無"/>
    <s v="無"/>
    <s v="無"/>
    <s v="無"/>
    <s v="無"/>
    <x v="4"/>
  </r>
  <r>
    <n v="232"/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無"/>
    <s v="無"/>
    <s v="無"/>
    <s v="非該当"/>
    <s v="非該当"/>
    <x v="4"/>
  </r>
  <r>
    <n v="233"/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－"/>
    <s v="－"/>
    <s v="－"/>
    <s v="非該当"/>
    <s v="非該当"/>
    <x v="4"/>
  </r>
  <r>
    <n v="234"/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35"/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36"/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37"/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38"/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39"/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無"/>
    <s v="無"/>
    <s v="非該当"/>
    <s v="非該当"/>
    <x v="5"/>
  </r>
  <r>
    <n v="240"/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"/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2"/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3"/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4"/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5"/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6"/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7"/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有（Ⅱ）"/>
    <s v="有"/>
    <s v="非該当"/>
    <s v="非該当"/>
    <x v="5"/>
  </r>
  <r>
    <n v="248"/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9"/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Ⅱ）"/>
    <s v="有（Ⅰ）"/>
    <s v="有（Ⅰ）"/>
    <s v="有"/>
    <s v="非該当"/>
    <s v="非該当"/>
    <x v="5"/>
  </r>
  <r>
    <n v="250"/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51"/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52"/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Ⅰ）"/>
    <s v="無"/>
    <s v="非該当"/>
    <s v="非該当"/>
    <x v="5"/>
  </r>
  <r>
    <n v="253"/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54"/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55"/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56"/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57"/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58"/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59"/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60"/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61"/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62"/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63"/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64"/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65"/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有（Ⅰ）"/>
    <s v="無"/>
    <s v="無"/>
    <s v="非該当"/>
    <s v="非該当"/>
    <x v="5"/>
  </r>
  <r>
    <n v="266"/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67"/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68"/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69"/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70"/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Ⅰ型"/>
    <s v="無"/>
    <s v="無"/>
    <s v="該当"/>
    <s v="非該当"/>
    <x v="5"/>
  </r>
  <r>
    <n v="271"/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72"/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73"/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73"/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74"/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75"/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76"/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6"/>
  </r>
  <r>
    <n v="277"/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6"/>
  </r>
  <r>
    <n v="278"/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6"/>
  </r>
  <r>
    <n v="279"/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Ⅱ）"/>
    <s v="有（Ⅰ）"/>
    <s v="有（Ⅰ）"/>
    <s v="有"/>
    <s v="非該当"/>
    <s v="非該当"/>
    <x v="6"/>
  </r>
  <r>
    <n v="280"/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81"/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6"/>
  </r>
  <r>
    <n v="282"/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6"/>
  </r>
  <r>
    <n v="283"/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6"/>
  </r>
  <r>
    <n v="284"/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6"/>
  </r>
  <r>
    <n v="285"/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86"/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6"/>
  </r>
  <r>
    <n v="287"/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6"/>
  </r>
  <r>
    <n v="288"/>
    <n v="2411200518"/>
    <s v="居宅介護"/>
    <d v="2013-04-01T00:00:00"/>
    <d v="2019-04-01T00:00:00"/>
    <d v="2025-03-31T00:00:00"/>
    <s v="訪問介護ステーション伊賀シルバーケア豊壽園"/>
    <n v="5180843"/>
    <s v="伊賀市久米町字大木872-1"/>
    <s v="0595-23-6577"/>
    <s v="0595-23-6539"/>
    <s v="社会福祉法人洗心福祉会"/>
    <s v="三重県津市本町26番地13号"/>
    <s v="有（Ⅱ）"/>
    <s v="有（Ⅰ）"/>
    <s v="有（Ⅰ）"/>
    <s v="有"/>
    <s v="非該当"/>
    <s v="非該当"/>
    <x v="6"/>
  </r>
  <r>
    <n v="289"/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Ⅰ）"/>
    <s v="有"/>
    <s v="非該当"/>
    <s v="非該当"/>
    <x v="6"/>
  </r>
  <r>
    <n v="290"/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6"/>
  </r>
  <r>
    <n v="291"/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6"/>
  </r>
  <r>
    <n v="292"/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6"/>
  </r>
  <r>
    <n v="293"/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94"/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6"/>
  </r>
  <r>
    <n v="295"/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96"/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6"/>
  </r>
  <r>
    <n v="297"/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6"/>
  </r>
  <r>
    <n v="298"/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99"/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Ⅲ型"/>
    <s v="Ⅱ型"/>
    <s v="無"/>
    <s v="非該当"/>
    <s v="非該当"/>
    <x v="6"/>
  </r>
  <r>
    <n v="300"/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6"/>
  </r>
  <r>
    <n v="301"/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302"/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303"/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7"/>
  </r>
  <r>
    <n v="304"/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305"/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7"/>
  </r>
  <r>
    <n v="306"/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7"/>
  </r>
  <r>
    <n v="307"/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7"/>
  </r>
  <r>
    <n v="308"/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7"/>
  </r>
  <r>
    <n v="309"/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無"/>
    <s v="無"/>
    <s v="無"/>
    <s v="非該当"/>
    <s v="非該当"/>
    <x v="7"/>
  </r>
  <r>
    <n v="310"/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8"/>
  </r>
  <r>
    <n v="311"/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312"/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313"/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有"/>
    <s v="非該当"/>
    <s v="非該当"/>
    <x v="8"/>
  </r>
  <r>
    <n v="314"/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315"/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316"/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317"/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318"/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無"/>
    <s v="非該当"/>
    <s v="非該当"/>
    <x v="8"/>
  </r>
  <r>
    <n v="319"/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320"/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321"/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322"/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323"/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無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1"/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"/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3"/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4"/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5"/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6"/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7"/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8"/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9"/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10"/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11"/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12"/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有（Ⅰ）"/>
    <s v="無"/>
    <s v="無"/>
    <s v="非該当"/>
    <s v="非該当"/>
    <x v="0"/>
  </r>
  <r>
    <n v="13"/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14"/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15"/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16"/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有_x000a_R5.7～"/>
    <s v="非該当"/>
    <s v="非該当"/>
    <x v="0"/>
  </r>
  <r>
    <n v="17"/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18"/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19"/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0"/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1"/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2"/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3"/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"/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5"/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6"/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7"/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8"/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9"/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無"/>
    <s v="無"/>
    <s v="無"/>
    <s v="非該当"/>
    <s v="非該当"/>
    <x v="1"/>
  </r>
  <r>
    <n v="30"/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31"/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32"/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33"/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34"/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無"/>
    <s v="有"/>
    <s v="非該当"/>
    <s v="非該当"/>
    <x v="1"/>
  </r>
  <r>
    <n v="35"/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無"/>
    <s v="有"/>
    <s v="非該当"/>
    <s v="非該当"/>
    <x v="1"/>
  </r>
  <r>
    <n v="36"/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37"/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38"/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39"/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無"/>
    <s v="非該当"/>
    <s v="非該当"/>
    <x v="1"/>
  </r>
  <r>
    <n v="40"/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41"/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42"/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43"/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44"/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45"/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無"/>
    <s v="有"/>
    <s v="非該当"/>
    <s v="非該当"/>
    <x v="1"/>
  </r>
  <r>
    <n v="46"/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Ⅰ）"/>
    <s v="有（Ⅱ）"/>
    <s v="有"/>
    <s v="非該当"/>
    <s v="非該当"/>
    <x v="1"/>
  </r>
  <r>
    <n v="47"/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48"/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有（Ⅱ）"/>
    <s v="無"/>
    <s v="無"/>
    <s v="非該当"/>
    <s v="非該当"/>
    <x v="2"/>
  </r>
  <r>
    <n v="49"/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50"/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51"/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52"/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53"/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54"/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55"/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56"/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57"/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58"/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59"/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60"/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61"/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62"/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63"/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64"/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65"/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66"/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67"/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68"/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69"/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70"/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71"/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72"/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無"/>
    <s v="非該当"/>
    <s v="非該当"/>
    <x v="2"/>
  </r>
  <r>
    <n v="73"/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74"/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無"/>
    <s v="無"/>
    <s v="無"/>
    <s v="非該当"/>
    <s v="非該当"/>
    <x v="2"/>
  </r>
  <r>
    <n v="75"/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Ⅰ型"/>
    <s v="Ⅱ型"/>
    <s v="無"/>
    <s v="非該当"/>
    <s v="非該当"/>
    <x v="2"/>
  </r>
  <r>
    <n v="76"/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77"/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78"/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79"/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80"/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81"/>
    <n v="2410500579"/>
    <s v="重度訪問介護"/>
    <d v="2006-10-01T00:00:00"/>
    <d v="2018-10-01T00:00:00"/>
    <d v="2024-09-30T00:00:00"/>
    <s v="障がい福祉サービス居宅介護事業所つくしんぼ"/>
    <n v="5140057"/>
    <s v="津市一色町２４０"/>
    <s v="059-228-0715"/>
    <s v="059-228-0724"/>
    <s v="特定非営利活動法人おもいやり介護の会つくしんぼ"/>
    <s v="三重県津市一色町240番地"/>
    <s v="無"/>
    <s v="有（Ⅲ）"/>
    <s v="無"/>
    <s v="有"/>
    <s v="非該当"/>
    <s v="非該当"/>
    <x v="3"/>
  </r>
  <r>
    <n v="82"/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83"/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84"/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85"/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86"/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87"/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88"/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89"/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90"/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91"/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92"/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93"/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無"/>
    <s v="有"/>
    <s v="非該当"/>
    <s v="非該当"/>
    <x v="3"/>
  </r>
  <r>
    <n v="94"/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95"/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96"/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無"/>
    <s v="非該当"/>
    <s v="非該当"/>
    <x v="3"/>
  </r>
  <r>
    <n v="97"/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98"/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99"/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100"/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101"/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102"/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103"/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104"/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105"/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106"/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107"/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108"/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4"/>
  </r>
  <r>
    <n v="109"/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無"/>
    <s v="無"/>
    <s v="有"/>
    <s v="非該当"/>
    <s v="非該当"/>
    <x v="4"/>
  </r>
  <r>
    <n v="110"/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111"/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112"/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113"/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Ⅰ）"/>
    <s v="有"/>
    <s v="非該当"/>
    <s v="非該当"/>
    <x v="4"/>
  </r>
  <r>
    <n v="114"/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115"/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116"/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117"/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118"/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無"/>
    <s v="非該当"/>
    <s v="非該当"/>
    <x v="4"/>
  </r>
  <r>
    <n v="119"/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無"/>
    <s v="有（Ⅱ）"/>
    <s v="有（Ⅱ）"/>
    <s v="無"/>
    <s v="非該当"/>
    <s v="非該当"/>
    <x v="4"/>
  </r>
  <r>
    <n v="120"/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121"/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122"/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123"/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124"/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無"/>
    <s v="有（Ⅰ）"/>
    <s v="無"/>
    <s v="有"/>
    <s v="非該当"/>
    <s v="非該当"/>
    <x v="4"/>
  </r>
  <r>
    <n v="125"/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126"/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127"/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128"/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129"/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有（Ⅰ）"/>
    <s v="有（Ⅱ）"/>
    <s v="無"/>
    <s v="非該当"/>
    <s v="非該当"/>
    <x v="4"/>
  </r>
  <r>
    <n v="130"/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131"/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132"/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133"/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134"/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135"/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136"/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137"/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すず株式会社"/>
    <s v="三重県松阪市小黒田町487番地5"/>
    <s v="無"/>
    <s v="有（Ⅰ）"/>
    <s v="無"/>
    <s v="無"/>
    <s v="非該当"/>
    <s v="非該当"/>
    <x v="4"/>
  </r>
  <r>
    <n v="138"/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有（Ⅰ）"/>
    <s v="有（Ⅰ）"/>
    <s v="有"/>
    <s v="非該当"/>
    <s v="非該当"/>
    <x v="4"/>
  </r>
  <r>
    <n v="139"/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140"/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141"/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142"/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143"/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144"/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無"/>
    <s v="無"/>
    <s v="有"/>
    <s v="非該当"/>
    <s v="非該当"/>
    <x v="4"/>
  </r>
  <r>
    <n v="145"/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146"/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（Ⅰ）"/>
    <s v="有（Ⅱ）"/>
    <s v="有"/>
    <s v="非該当"/>
    <s v="非該当"/>
    <x v="4"/>
  </r>
  <r>
    <n v="147"/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無"/>
    <s v="非該当"/>
    <s v="非該当"/>
    <x v="4"/>
  </r>
  <r>
    <n v="148"/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Ⅰ型"/>
    <s v="Ⅱ型"/>
    <s v="無"/>
    <s v="非該当"/>
    <s v="非該当"/>
    <x v="4"/>
  </r>
  <r>
    <n v="149"/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150"/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151"/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152"/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無"/>
    <s v="無"/>
    <s v="無"/>
    <s v="無"/>
    <s v="無"/>
    <x v="4"/>
  </r>
  <r>
    <n v="153"/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無"/>
    <s v="無"/>
    <s v="無"/>
    <s v="非該当"/>
    <s v="非該当"/>
    <x v="4"/>
  </r>
  <r>
    <n v="154"/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－"/>
    <s v="－"/>
    <s v="－"/>
    <s v="非該当"/>
    <s v="非該当"/>
    <x v="4"/>
  </r>
  <r>
    <n v="155"/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156"/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157"/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158"/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無"/>
    <s v="無"/>
    <s v="非該当"/>
    <s v="非該当"/>
    <x v="5"/>
  </r>
  <r>
    <n v="159"/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無"/>
    <s v="無"/>
    <s v="有"/>
    <s v="非該当"/>
    <s v="非該当"/>
    <x v="5"/>
  </r>
  <r>
    <n v="160"/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161"/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162"/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163"/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164"/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165"/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有（Ⅱ）"/>
    <s v="有"/>
    <s v="非該当"/>
    <s v="非該当"/>
    <x v="5"/>
  </r>
  <r>
    <n v="166"/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167"/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168"/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Ⅰ）"/>
    <s v="無"/>
    <s v="非該当"/>
    <s v="非該当"/>
    <x v="5"/>
  </r>
  <r>
    <n v="169"/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170"/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171"/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無"/>
    <s v="非該当"/>
    <s v="非該当"/>
    <x v="5"/>
  </r>
  <r>
    <n v="172"/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173"/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174"/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175"/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176"/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177"/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178"/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179"/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180"/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181"/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182"/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無"/>
    <s v="無"/>
    <s v="有"/>
    <s v="非該当"/>
    <s v="非該当"/>
    <x v="5"/>
  </r>
  <r>
    <n v="183"/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有（Ⅰ）"/>
    <s v="有（Ⅱ）"/>
    <s v="無"/>
    <s v="非該当"/>
    <s v="非該当"/>
    <x v="5"/>
  </r>
  <r>
    <n v="184"/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185"/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186"/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187"/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188"/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189"/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190"/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191"/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192"/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193"/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194"/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195"/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196"/>
    <n v="2411200518"/>
    <s v="重度訪問介護"/>
    <d v="2013-04-01T00:00:00"/>
    <d v="2019-04-01T00:00:00"/>
    <d v="2025-03-31T00:00:00"/>
    <s v="訪問介護ステーション伊賀シルバーケア豊壽園"/>
    <n v="5180843"/>
    <s v="伊賀市久米町字大木872-1"/>
    <s v="0595-23-6577"/>
    <s v="0595-23-6539"/>
    <s v="社会福祉法人洗心福祉会"/>
    <s v="三重県津市本町26番地13号"/>
    <s v="無"/>
    <s v="有（Ⅰ）"/>
    <s v="有（Ⅱ）"/>
    <s v="有"/>
    <s v="非該当"/>
    <s v="非該当"/>
    <x v="6"/>
  </r>
  <r>
    <n v="197"/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Ⅰ）"/>
    <s v="有"/>
    <s v="非該当"/>
    <s v="非該当"/>
    <x v="6"/>
  </r>
  <r>
    <n v="198"/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199"/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00"/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01"/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02"/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03"/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04"/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05"/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05"/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06"/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07"/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08"/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09"/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10"/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無"/>
    <s v="無"/>
    <s v="無"/>
    <s v="非該当"/>
    <s v="非該当"/>
    <x v="7"/>
  </r>
  <r>
    <n v="211"/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12"/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13"/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有"/>
    <s v="非該当"/>
    <s v="非該当"/>
    <x v="8"/>
  </r>
  <r>
    <n v="214"/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15"/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16"/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17"/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18"/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19"/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20"/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21"/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22"/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23"/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1"/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"/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3"/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4"/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5"/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6"/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7"/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8"/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9"/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10"/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11"/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12"/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13"/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14"/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無"/>
    <s v="有"/>
    <s v="非該当"/>
    <x v="1"/>
  </r>
  <r>
    <n v="15"/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Ⅰ型"/>
    <s v="無"/>
    <s v="有"/>
    <s v="非該当"/>
    <x v="1"/>
  </r>
  <r>
    <n v="16"/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x v="1"/>
  </r>
  <r>
    <n v="17"/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18"/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有（Ⅱ）"/>
    <s v="無"/>
    <s v="有"/>
    <s v="非該当"/>
    <x v="2"/>
  </r>
  <r>
    <n v="19"/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0"/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1"/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2"/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3"/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無"/>
    <s v="非該当"/>
    <x v="2"/>
  </r>
  <r>
    <n v="24"/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5"/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Ⅱ）"/>
    <s v="有"/>
    <s v="非該当"/>
    <x v="3"/>
  </r>
  <r>
    <n v="26"/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有（Ⅰ）"/>
    <s v="無"/>
    <s v="無"/>
    <s v="非該当"/>
    <x v="3"/>
  </r>
  <r>
    <n v="27"/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8"/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9"/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30"/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x v="3"/>
  </r>
  <r>
    <n v="31"/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32"/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33"/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34"/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35"/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36"/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37"/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38"/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39"/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40"/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41"/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42"/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有（Ⅰ）"/>
    <s v="無"/>
    <s v="有"/>
    <s v="非該当"/>
    <x v="3"/>
  </r>
  <r>
    <n v="43"/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44"/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45"/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46"/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47"/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無"/>
    <s v="有（Ⅰ）"/>
    <s v="有（Ⅱ）"/>
    <s v="無"/>
    <s v="非該当"/>
    <x v="4"/>
  </r>
  <r>
    <n v="48"/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49"/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50"/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51"/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すず株式会社"/>
    <s v="三重県松阪市小黒田町487番地5"/>
    <s v="無"/>
    <s v="有（Ⅰ）"/>
    <s v="無"/>
    <s v="無"/>
    <s v="非該当"/>
    <x v="4"/>
  </r>
  <r>
    <n v="52"/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53"/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無"/>
    <s v="無"/>
    <s v="有"/>
    <s v="非該当"/>
    <x v="4"/>
  </r>
  <r>
    <n v="54"/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（Ⅰ）"/>
    <s v="有（Ⅱ）"/>
    <s v="有"/>
    <s v="非該当"/>
    <x v="4"/>
  </r>
  <r>
    <n v="55"/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56"/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57"/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58"/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59"/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60"/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61"/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62"/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63"/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64"/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65"/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66"/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x v="5"/>
  </r>
  <r>
    <n v="67"/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68"/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69"/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70"/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71"/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72"/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73"/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74"/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75"/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76"/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77"/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78"/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Ⅲ型"/>
    <s v="Ⅱ型"/>
    <s v="無"/>
    <s v="非該当"/>
    <x v="6"/>
  </r>
  <r>
    <n v="79"/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80"/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81"/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82"/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83"/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84"/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Ⅰ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無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無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無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無"/>
    <s v="有（Ⅱ）"/>
    <s v="有（Ⅱ）"/>
    <s v="無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有（Ⅰ）"/>
    <s v="有（Ⅰ）"/>
    <s v="有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無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無"/>
    <s v="無"/>
    <s v="無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－"/>
    <s v="－"/>
    <s v="－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20">
    <pivotField numFmtId="1" showAll="0" defaultSubtotal="0"/>
    <pivotField numFmtId="178"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10">
        <item x="0"/>
        <item x="1"/>
        <item x="2"/>
        <item x="3"/>
        <item x="4"/>
        <item x="5"/>
        <item x="6"/>
        <item x="7"/>
        <item x="8"/>
        <item m="1" x="9"/>
      </items>
    </pivotField>
  </pivotFields>
  <rowFields count="1">
    <field x="1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9">
    <pivotField numFmtId="1" showAll="0"/>
    <pivotField showAl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20">
    <pivotField numFmtId="1" showAll="0"/>
    <pivotField showAl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m="1" x="9"/>
        <item t="default"/>
      </items>
    </pivotField>
  </pivotFields>
  <rowFields count="1">
    <field x="1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5"/>
  <sheetViews>
    <sheetView tabSelected="1" view="pageBreakPreview" zoomScale="85" zoomScaleNormal="90" zoomScaleSheetLayoutView="85" workbookViewId="0">
      <pane xSplit="6" ySplit="1" topLeftCell="G2" activePane="bottomRight" state="frozen"/>
      <selection pane="topRight" activeCell="H1" sqref="H1"/>
      <selection pane="bottomLeft" activeCell="A2" sqref="A2"/>
      <selection pane="bottomRight"/>
    </sheetView>
  </sheetViews>
  <sheetFormatPr defaultColWidth="9" defaultRowHeight="54" customHeight="1" x14ac:dyDescent="0.2"/>
  <cols>
    <col min="1" max="1" width="11.6328125" style="35" customWidth="1"/>
    <col min="2" max="2" width="8.6328125" style="16" customWidth="1"/>
    <col min="3" max="4" width="8.6328125" style="36" customWidth="1"/>
    <col min="5" max="5" width="8.6328125" style="37" customWidth="1"/>
    <col min="6" max="6" width="15.6328125" style="16" customWidth="1"/>
    <col min="7" max="7" width="10.453125" style="38" customWidth="1"/>
    <col min="8" max="8" width="15.6328125" style="16" customWidth="1"/>
    <col min="9" max="10" width="6.6328125" style="38" customWidth="1"/>
    <col min="11" max="12" width="15.6328125" style="16" customWidth="1"/>
    <col min="13" max="13" width="8.6328125" style="17" customWidth="1"/>
    <col min="14" max="15" width="5.6328125" style="17" customWidth="1"/>
    <col min="16" max="16" width="7.453125" style="17" customWidth="1"/>
    <col min="17" max="18" width="6.6328125" style="17" customWidth="1"/>
    <col min="19" max="19" width="7.6328125" style="16" customWidth="1"/>
    <col min="20" max="16384" width="9" style="16"/>
  </cols>
  <sheetData>
    <row r="1" spans="1:19" s="2" customFormat="1" ht="62.15" customHeight="1" x14ac:dyDescent="0.2">
      <c r="A1" s="48" t="s">
        <v>2610</v>
      </c>
      <c r="B1" s="49" t="s">
        <v>120</v>
      </c>
      <c r="C1" s="50" t="s">
        <v>5</v>
      </c>
      <c r="D1" s="50" t="s">
        <v>538</v>
      </c>
      <c r="E1" s="49" t="s">
        <v>539</v>
      </c>
      <c r="F1" s="49" t="s">
        <v>121</v>
      </c>
      <c r="G1" s="49" t="s">
        <v>2027</v>
      </c>
      <c r="H1" s="49" t="s">
        <v>123</v>
      </c>
      <c r="I1" s="49" t="s">
        <v>124</v>
      </c>
      <c r="J1" s="49" t="s">
        <v>125</v>
      </c>
      <c r="K1" s="49" t="s">
        <v>126</v>
      </c>
      <c r="L1" s="49" t="s">
        <v>333</v>
      </c>
      <c r="M1" s="49" t="s">
        <v>117</v>
      </c>
      <c r="N1" s="49" t="s">
        <v>64</v>
      </c>
      <c r="O1" s="49" t="s">
        <v>1510</v>
      </c>
      <c r="P1" s="49" t="s">
        <v>2111</v>
      </c>
      <c r="Q1" s="49" t="s">
        <v>601</v>
      </c>
      <c r="R1" s="49" t="s">
        <v>602</v>
      </c>
      <c r="S1" s="49" t="s">
        <v>323</v>
      </c>
    </row>
    <row r="2" spans="1:19" ht="44.15" customHeight="1" x14ac:dyDescent="0.2">
      <c r="A2" s="34">
        <v>2410100016</v>
      </c>
      <c r="B2" s="3" t="s">
        <v>86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5" t="s">
        <v>866</v>
      </c>
      <c r="G2" s="33">
        <v>5110912</v>
      </c>
      <c r="H2" s="3" t="s">
        <v>1140</v>
      </c>
      <c r="I2" s="5" t="s">
        <v>867</v>
      </c>
      <c r="J2" s="5" t="s">
        <v>868</v>
      </c>
      <c r="K2" s="3" t="s">
        <v>175</v>
      </c>
      <c r="L2" s="3" t="s">
        <v>2013</v>
      </c>
      <c r="M2" s="6" t="s">
        <v>522</v>
      </c>
      <c r="N2" s="90" t="s">
        <v>2014</v>
      </c>
      <c r="O2" s="6" t="s">
        <v>23</v>
      </c>
      <c r="P2" s="90" t="s">
        <v>2130</v>
      </c>
      <c r="Q2" s="6" t="s">
        <v>631</v>
      </c>
      <c r="R2" s="6" t="s">
        <v>631</v>
      </c>
      <c r="S2" s="3" t="s">
        <v>325</v>
      </c>
    </row>
    <row r="3" spans="1:19" ht="44.15" customHeight="1" x14ac:dyDescent="0.2">
      <c r="A3" s="34">
        <v>2410100099</v>
      </c>
      <c r="B3" s="3" t="s">
        <v>86</v>
      </c>
      <c r="C3" s="4">
        <v>38991</v>
      </c>
      <c r="D3" s="4">
        <v>43374</v>
      </c>
      <c r="E3" s="4">
        <f t="shared" si="0"/>
        <v>45565</v>
      </c>
      <c r="F3" s="5" t="s">
        <v>872</v>
      </c>
      <c r="G3" s="33">
        <v>5111122</v>
      </c>
      <c r="H3" s="3" t="s">
        <v>1142</v>
      </c>
      <c r="I3" s="5" t="s">
        <v>873</v>
      </c>
      <c r="J3" s="5" t="s">
        <v>874</v>
      </c>
      <c r="K3" s="3" t="s">
        <v>875</v>
      </c>
      <c r="L3" s="3" t="s">
        <v>334</v>
      </c>
      <c r="M3" s="6" t="s">
        <v>118</v>
      </c>
      <c r="N3" s="90" t="s">
        <v>521</v>
      </c>
      <c r="O3" s="6" t="s">
        <v>23</v>
      </c>
      <c r="P3" s="6" t="s">
        <v>2112</v>
      </c>
      <c r="Q3" s="6" t="s">
        <v>633</v>
      </c>
      <c r="R3" s="6" t="s">
        <v>633</v>
      </c>
      <c r="S3" s="3" t="s">
        <v>325</v>
      </c>
    </row>
    <row r="4" spans="1:19" ht="44.15" customHeight="1" x14ac:dyDescent="0.2">
      <c r="A4" s="34">
        <v>2410100149</v>
      </c>
      <c r="B4" s="3" t="s">
        <v>86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1143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522</v>
      </c>
      <c r="N4" s="90" t="s">
        <v>522</v>
      </c>
      <c r="O4" s="6" t="s">
        <v>23</v>
      </c>
      <c r="P4" s="90" t="s">
        <v>2436</v>
      </c>
      <c r="Q4" s="6" t="s">
        <v>633</v>
      </c>
      <c r="R4" s="6" t="s">
        <v>633</v>
      </c>
      <c r="S4" s="3" t="s">
        <v>325</v>
      </c>
    </row>
    <row r="5" spans="1:19" ht="44.15" customHeight="1" x14ac:dyDescent="0.2">
      <c r="A5" s="34">
        <v>2410100214</v>
      </c>
      <c r="B5" s="3" t="s">
        <v>86</v>
      </c>
      <c r="C5" s="4">
        <v>39264</v>
      </c>
      <c r="D5" s="4">
        <v>43647</v>
      </c>
      <c r="E5" s="4">
        <f t="shared" si="0"/>
        <v>45838</v>
      </c>
      <c r="F5" s="5" t="s">
        <v>137</v>
      </c>
      <c r="G5" s="33">
        <v>5110923</v>
      </c>
      <c r="H5" s="3" t="s">
        <v>1144</v>
      </c>
      <c r="I5" s="5" t="s">
        <v>634</v>
      </c>
      <c r="J5" s="5" t="s">
        <v>635</v>
      </c>
      <c r="K5" s="3" t="s">
        <v>27</v>
      </c>
      <c r="L5" s="3" t="s">
        <v>336</v>
      </c>
      <c r="M5" s="6" t="s">
        <v>118</v>
      </c>
      <c r="N5" s="6" t="s">
        <v>23</v>
      </c>
      <c r="O5" s="6" t="s">
        <v>23</v>
      </c>
      <c r="P5" s="6" t="s">
        <v>2112</v>
      </c>
      <c r="Q5" s="6" t="s">
        <v>632</v>
      </c>
      <c r="R5" s="6" t="s">
        <v>632</v>
      </c>
      <c r="S5" s="3" t="s">
        <v>325</v>
      </c>
    </row>
    <row r="6" spans="1:19" ht="44.15" customHeight="1" x14ac:dyDescent="0.2">
      <c r="A6" s="34">
        <v>2410100222</v>
      </c>
      <c r="B6" s="3" t="s">
        <v>86</v>
      </c>
      <c r="C6" s="4">
        <v>39326</v>
      </c>
      <c r="D6" s="4">
        <v>43070</v>
      </c>
      <c r="E6" s="4">
        <f t="shared" si="0"/>
        <v>45260</v>
      </c>
      <c r="F6" s="5" t="s">
        <v>876</v>
      </c>
      <c r="G6" s="33">
        <v>5110811</v>
      </c>
      <c r="H6" s="3" t="s">
        <v>1145</v>
      </c>
      <c r="I6" s="5" t="s">
        <v>877</v>
      </c>
      <c r="J6" s="5" t="s">
        <v>878</v>
      </c>
      <c r="K6" s="3" t="s">
        <v>879</v>
      </c>
      <c r="L6" s="3" t="s">
        <v>2076</v>
      </c>
      <c r="M6" s="6" t="s">
        <v>521</v>
      </c>
      <c r="N6" s="90" t="s">
        <v>521</v>
      </c>
      <c r="O6" s="90" t="s">
        <v>521</v>
      </c>
      <c r="P6" s="90" t="s">
        <v>2130</v>
      </c>
      <c r="Q6" s="6" t="s">
        <v>633</v>
      </c>
      <c r="R6" s="6" t="s">
        <v>633</v>
      </c>
      <c r="S6" s="3" t="s">
        <v>325</v>
      </c>
    </row>
    <row r="7" spans="1:19" ht="44.15" customHeight="1" x14ac:dyDescent="0.2">
      <c r="A7" s="34">
        <v>2410100248</v>
      </c>
      <c r="B7" s="3" t="s">
        <v>86</v>
      </c>
      <c r="C7" s="4">
        <v>39569</v>
      </c>
      <c r="D7" s="4">
        <v>43952</v>
      </c>
      <c r="E7" s="4">
        <f t="shared" si="0"/>
        <v>46142</v>
      </c>
      <c r="F7" s="5" t="s">
        <v>163</v>
      </c>
      <c r="G7" s="33">
        <v>5110821</v>
      </c>
      <c r="H7" s="3" t="s">
        <v>1644</v>
      </c>
      <c r="I7" s="5" t="s">
        <v>636</v>
      </c>
      <c r="J7" s="5" t="s">
        <v>637</v>
      </c>
      <c r="K7" s="3" t="s">
        <v>167</v>
      </c>
      <c r="L7" s="3" t="s">
        <v>1643</v>
      </c>
      <c r="M7" s="6" t="s">
        <v>118</v>
      </c>
      <c r="N7" s="6" t="s">
        <v>23</v>
      </c>
      <c r="O7" s="6" t="s">
        <v>23</v>
      </c>
      <c r="P7" s="6" t="s">
        <v>2112</v>
      </c>
      <c r="Q7" s="6" t="s">
        <v>632</v>
      </c>
      <c r="R7" s="6" t="s">
        <v>632</v>
      </c>
      <c r="S7" s="3" t="s">
        <v>325</v>
      </c>
    </row>
    <row r="8" spans="1:19" ht="44.15" customHeight="1" x14ac:dyDescent="0.2">
      <c r="A8" s="34">
        <v>2410100396</v>
      </c>
      <c r="B8" s="3" t="s">
        <v>86</v>
      </c>
      <c r="C8" s="4">
        <v>40969</v>
      </c>
      <c r="D8" s="4">
        <v>43160</v>
      </c>
      <c r="E8" s="4">
        <f t="shared" si="0"/>
        <v>45351</v>
      </c>
      <c r="F8" s="5" t="s">
        <v>880</v>
      </c>
      <c r="G8" s="33">
        <v>5110036</v>
      </c>
      <c r="H8" s="3" t="s">
        <v>1146</v>
      </c>
      <c r="I8" s="5" t="s">
        <v>881</v>
      </c>
      <c r="J8" s="5" t="s">
        <v>882</v>
      </c>
      <c r="K8" s="3" t="s">
        <v>883</v>
      </c>
      <c r="L8" s="3" t="s">
        <v>338</v>
      </c>
      <c r="M8" s="6" t="s">
        <v>1647</v>
      </c>
      <c r="N8" s="90" t="s">
        <v>521</v>
      </c>
      <c r="O8" s="90" t="s">
        <v>2445</v>
      </c>
      <c r="P8" s="90" t="s">
        <v>2130</v>
      </c>
      <c r="Q8" s="6" t="s">
        <v>633</v>
      </c>
      <c r="R8" s="6" t="s">
        <v>633</v>
      </c>
      <c r="S8" s="3" t="s">
        <v>325</v>
      </c>
    </row>
    <row r="9" spans="1:19" ht="44.15" customHeight="1" x14ac:dyDescent="0.2">
      <c r="A9" s="34">
        <v>2410100628</v>
      </c>
      <c r="B9" s="3" t="s">
        <v>86</v>
      </c>
      <c r="C9" s="4">
        <v>42156</v>
      </c>
      <c r="D9" s="4">
        <v>44348</v>
      </c>
      <c r="E9" s="4">
        <f t="shared" si="0"/>
        <v>46538</v>
      </c>
      <c r="F9" s="5" t="s">
        <v>311</v>
      </c>
      <c r="G9" s="33" t="s">
        <v>1347</v>
      </c>
      <c r="H9" s="3" t="s">
        <v>1316</v>
      </c>
      <c r="I9" s="5" t="s">
        <v>638</v>
      </c>
      <c r="J9" s="5" t="s">
        <v>639</v>
      </c>
      <c r="K9" s="3" t="s">
        <v>312</v>
      </c>
      <c r="L9" s="3" t="s">
        <v>339</v>
      </c>
      <c r="M9" s="6" t="s">
        <v>118</v>
      </c>
      <c r="N9" s="6" t="s">
        <v>118</v>
      </c>
      <c r="O9" s="6" t="s">
        <v>23</v>
      </c>
      <c r="P9" s="6" t="s">
        <v>2112</v>
      </c>
      <c r="Q9" s="6" t="s">
        <v>633</v>
      </c>
      <c r="R9" s="6" t="s">
        <v>633</v>
      </c>
      <c r="S9" s="3" t="s">
        <v>325</v>
      </c>
    </row>
    <row r="10" spans="1:19" ht="44.15" customHeight="1" x14ac:dyDescent="0.2">
      <c r="A10" s="32">
        <v>2410100693</v>
      </c>
      <c r="B10" s="3" t="s">
        <v>86</v>
      </c>
      <c r="C10" s="4">
        <v>42430</v>
      </c>
      <c r="D10" s="4">
        <v>44621</v>
      </c>
      <c r="E10" s="4">
        <f t="shared" si="0"/>
        <v>46812</v>
      </c>
      <c r="F10" s="5" t="s">
        <v>445</v>
      </c>
      <c r="G10" s="33" t="s">
        <v>1348</v>
      </c>
      <c r="H10" s="3" t="s">
        <v>1317</v>
      </c>
      <c r="I10" s="5" t="s">
        <v>640</v>
      </c>
      <c r="J10" s="5" t="s">
        <v>641</v>
      </c>
      <c r="K10" s="3" t="s">
        <v>446</v>
      </c>
      <c r="L10" s="3" t="s">
        <v>1570</v>
      </c>
      <c r="M10" s="6" t="s">
        <v>118</v>
      </c>
      <c r="N10" s="90" t="s">
        <v>2015</v>
      </c>
      <c r="O10" s="6" t="s">
        <v>23</v>
      </c>
      <c r="P10" s="90" t="s">
        <v>2130</v>
      </c>
      <c r="Q10" s="6" t="s">
        <v>633</v>
      </c>
      <c r="R10" s="6" t="s">
        <v>633</v>
      </c>
      <c r="S10" s="3" t="s">
        <v>325</v>
      </c>
    </row>
    <row r="11" spans="1:19" ht="44.15" customHeight="1" x14ac:dyDescent="0.2">
      <c r="A11" s="32">
        <v>2410100909</v>
      </c>
      <c r="B11" s="3" t="s">
        <v>86</v>
      </c>
      <c r="C11" s="4">
        <v>43313</v>
      </c>
      <c r="D11" s="4"/>
      <c r="E11" s="4">
        <f t="shared" si="0"/>
        <v>45504</v>
      </c>
      <c r="F11" s="5" t="s">
        <v>844</v>
      </c>
      <c r="G11" s="33" t="s">
        <v>1349</v>
      </c>
      <c r="H11" s="3" t="s">
        <v>1147</v>
      </c>
      <c r="I11" s="5" t="s">
        <v>845</v>
      </c>
      <c r="J11" s="5" t="s">
        <v>846</v>
      </c>
      <c r="K11" s="3" t="s">
        <v>847</v>
      </c>
      <c r="L11" s="3" t="s">
        <v>1726</v>
      </c>
      <c r="M11" s="6" t="s">
        <v>118</v>
      </c>
      <c r="N11" s="6" t="s">
        <v>1645</v>
      </c>
      <c r="O11" s="6" t="s">
        <v>23</v>
      </c>
      <c r="P11" s="6" t="s">
        <v>2112</v>
      </c>
      <c r="Q11" s="6" t="s">
        <v>603</v>
      </c>
      <c r="R11" s="6" t="s">
        <v>603</v>
      </c>
      <c r="S11" s="3" t="s">
        <v>325</v>
      </c>
    </row>
    <row r="12" spans="1:19" ht="44.15" customHeight="1" x14ac:dyDescent="0.2">
      <c r="A12" s="32">
        <v>2410100917</v>
      </c>
      <c r="B12" s="3" t="s">
        <v>86</v>
      </c>
      <c r="C12" s="4">
        <v>43374</v>
      </c>
      <c r="D12" s="4"/>
      <c r="E12" s="4">
        <f t="shared" si="0"/>
        <v>45565</v>
      </c>
      <c r="F12" s="5" t="s">
        <v>857</v>
      </c>
      <c r="G12" s="33" t="s">
        <v>1350</v>
      </c>
      <c r="H12" s="3" t="s">
        <v>1318</v>
      </c>
      <c r="I12" s="5" t="s">
        <v>858</v>
      </c>
      <c r="J12" s="5" t="s">
        <v>859</v>
      </c>
      <c r="K12" s="3" t="s">
        <v>860</v>
      </c>
      <c r="L12" s="3" t="s">
        <v>1571</v>
      </c>
      <c r="M12" s="6" t="s">
        <v>118</v>
      </c>
      <c r="N12" s="6" t="s">
        <v>118</v>
      </c>
      <c r="O12" s="6" t="s">
        <v>23</v>
      </c>
      <c r="P12" s="6" t="s">
        <v>2112</v>
      </c>
      <c r="Q12" s="6" t="s">
        <v>861</v>
      </c>
      <c r="R12" s="6" t="s">
        <v>861</v>
      </c>
      <c r="S12" s="3" t="s">
        <v>325</v>
      </c>
    </row>
    <row r="13" spans="1:19" ht="44.15" customHeight="1" x14ac:dyDescent="0.2">
      <c r="A13" s="32">
        <v>2410101014</v>
      </c>
      <c r="B13" s="3" t="s">
        <v>86</v>
      </c>
      <c r="C13" s="4">
        <v>43466</v>
      </c>
      <c r="D13" s="4"/>
      <c r="E13" s="4">
        <f t="shared" si="0"/>
        <v>45657</v>
      </c>
      <c r="F13" s="5" t="s">
        <v>1444</v>
      </c>
      <c r="G13" s="33" t="s">
        <v>1445</v>
      </c>
      <c r="H13" s="3" t="s">
        <v>1446</v>
      </c>
      <c r="I13" s="5" t="s">
        <v>1447</v>
      </c>
      <c r="J13" s="5" t="s">
        <v>1613</v>
      </c>
      <c r="K13" s="5" t="s">
        <v>1470</v>
      </c>
      <c r="L13" s="3" t="s">
        <v>1572</v>
      </c>
      <c r="M13" s="6" t="s">
        <v>23</v>
      </c>
      <c r="N13" s="105" t="s">
        <v>118</v>
      </c>
      <c r="O13" s="6" t="s">
        <v>23</v>
      </c>
      <c r="P13" s="6" t="s">
        <v>2112</v>
      </c>
      <c r="Q13" s="6" t="s">
        <v>861</v>
      </c>
      <c r="R13" s="6" t="s">
        <v>861</v>
      </c>
      <c r="S13" s="3" t="s">
        <v>325</v>
      </c>
    </row>
    <row r="14" spans="1:19" ht="44.15" customHeight="1" x14ac:dyDescent="0.2">
      <c r="A14" s="34">
        <v>2410101030</v>
      </c>
      <c r="B14" s="3" t="s">
        <v>86</v>
      </c>
      <c r="C14" s="4">
        <v>43556</v>
      </c>
      <c r="D14" s="4"/>
      <c r="E14" s="4">
        <f t="shared" si="0"/>
        <v>45747</v>
      </c>
      <c r="F14" s="5" t="s">
        <v>869</v>
      </c>
      <c r="G14" s="33">
        <v>5110811</v>
      </c>
      <c r="H14" s="3" t="s">
        <v>1141</v>
      </c>
      <c r="I14" s="5" t="s">
        <v>176</v>
      </c>
      <c r="J14" s="5" t="s">
        <v>870</v>
      </c>
      <c r="K14" s="3" t="s">
        <v>871</v>
      </c>
      <c r="L14" s="3" t="s">
        <v>1486</v>
      </c>
      <c r="M14" s="6" t="s">
        <v>1440</v>
      </c>
      <c r="N14" s="90" t="s">
        <v>521</v>
      </c>
      <c r="O14" s="90" t="s">
        <v>521</v>
      </c>
      <c r="P14" s="90" t="s">
        <v>2130</v>
      </c>
      <c r="Q14" s="6" t="s">
        <v>632</v>
      </c>
      <c r="R14" s="6" t="s">
        <v>632</v>
      </c>
      <c r="S14" s="3" t="s">
        <v>325</v>
      </c>
    </row>
    <row r="15" spans="1:19" ht="44.15" customHeight="1" x14ac:dyDescent="0.2">
      <c r="A15" s="34">
        <v>2410101055</v>
      </c>
      <c r="B15" s="63" t="s">
        <v>86</v>
      </c>
      <c r="C15" s="4">
        <v>43770</v>
      </c>
      <c r="D15" s="4"/>
      <c r="E15" s="4">
        <f t="shared" si="0"/>
        <v>45961</v>
      </c>
      <c r="F15" s="11" t="s">
        <v>1557</v>
      </c>
      <c r="G15" s="3" t="s">
        <v>1562</v>
      </c>
      <c r="H15" s="33" t="s">
        <v>1558</v>
      </c>
      <c r="I15" s="3" t="s">
        <v>1559</v>
      </c>
      <c r="J15" s="3" t="s">
        <v>1560</v>
      </c>
      <c r="K15" s="5" t="s">
        <v>1499</v>
      </c>
      <c r="L15" s="3" t="s">
        <v>2076</v>
      </c>
      <c r="M15" s="6" t="s">
        <v>1440</v>
      </c>
      <c r="N15" s="90" t="s">
        <v>521</v>
      </c>
      <c r="O15" s="90" t="s">
        <v>521</v>
      </c>
      <c r="P15" s="90" t="s">
        <v>2130</v>
      </c>
      <c r="Q15" s="6" t="s">
        <v>624</v>
      </c>
      <c r="R15" s="6" t="s">
        <v>1561</v>
      </c>
      <c r="S15" s="3" t="s">
        <v>325</v>
      </c>
    </row>
    <row r="16" spans="1:19" ht="44.15" customHeight="1" x14ac:dyDescent="0.2">
      <c r="A16" s="34">
        <v>2410101105</v>
      </c>
      <c r="B16" s="63" t="s">
        <v>86</v>
      </c>
      <c r="C16" s="4">
        <v>44105</v>
      </c>
      <c r="D16" s="4"/>
      <c r="E16" s="4">
        <f t="shared" si="0"/>
        <v>46295</v>
      </c>
      <c r="F16" s="11" t="s">
        <v>1714</v>
      </c>
      <c r="G16" s="3" t="s">
        <v>1723</v>
      </c>
      <c r="H16" s="33" t="s">
        <v>1715</v>
      </c>
      <c r="I16" s="3" t="s">
        <v>1724</v>
      </c>
      <c r="J16" s="3" t="s">
        <v>1725</v>
      </c>
      <c r="K16" s="5" t="s">
        <v>1716</v>
      </c>
      <c r="L16" s="3" t="s">
        <v>1717</v>
      </c>
      <c r="M16" s="6" t="s">
        <v>118</v>
      </c>
      <c r="N16" s="6" t="s">
        <v>118</v>
      </c>
      <c r="O16" s="6" t="s">
        <v>118</v>
      </c>
      <c r="P16" s="6" t="s">
        <v>2112</v>
      </c>
      <c r="Q16" s="6" t="s">
        <v>603</v>
      </c>
      <c r="R16" s="6" t="s">
        <v>603</v>
      </c>
      <c r="S16" s="3" t="s">
        <v>325</v>
      </c>
    </row>
    <row r="17" spans="1:19" ht="44.15" customHeight="1" x14ac:dyDescent="0.2">
      <c r="A17" s="34">
        <v>2410200055</v>
      </c>
      <c r="B17" s="3" t="s">
        <v>86</v>
      </c>
      <c r="C17" s="4">
        <v>38991</v>
      </c>
      <c r="D17" s="4">
        <v>43374</v>
      </c>
      <c r="E17" s="4">
        <f t="shared" si="0"/>
        <v>45565</v>
      </c>
      <c r="F17" s="5" t="s">
        <v>59</v>
      </c>
      <c r="G17" s="33">
        <v>5100066</v>
      </c>
      <c r="H17" s="3" t="s">
        <v>1148</v>
      </c>
      <c r="I17" s="5" t="s">
        <v>884</v>
      </c>
      <c r="J17" s="5" t="s">
        <v>885</v>
      </c>
      <c r="K17" s="3" t="s">
        <v>60</v>
      </c>
      <c r="L17" s="3" t="s">
        <v>886</v>
      </c>
      <c r="M17" s="6" t="s">
        <v>256</v>
      </c>
      <c r="N17" s="90" t="s">
        <v>521</v>
      </c>
      <c r="O17" s="90" t="s">
        <v>522</v>
      </c>
      <c r="P17" s="90" t="s">
        <v>2130</v>
      </c>
      <c r="Q17" s="6" t="s">
        <v>633</v>
      </c>
      <c r="R17" s="6" t="s">
        <v>633</v>
      </c>
      <c r="S17" s="3" t="s">
        <v>324</v>
      </c>
    </row>
    <row r="18" spans="1:19" ht="44.15" customHeight="1" x14ac:dyDescent="0.2">
      <c r="A18" s="34">
        <v>2410200063</v>
      </c>
      <c r="B18" s="3" t="s">
        <v>86</v>
      </c>
      <c r="C18" s="4">
        <v>38991</v>
      </c>
      <c r="D18" s="4">
        <v>43374</v>
      </c>
      <c r="E18" s="4">
        <f t="shared" si="0"/>
        <v>45565</v>
      </c>
      <c r="F18" s="5" t="s">
        <v>887</v>
      </c>
      <c r="G18" s="33">
        <v>5128046</v>
      </c>
      <c r="H18" s="3" t="s">
        <v>1149</v>
      </c>
      <c r="I18" s="5" t="s">
        <v>13</v>
      </c>
      <c r="J18" s="5" t="s">
        <v>14</v>
      </c>
      <c r="K18" s="3" t="s">
        <v>15</v>
      </c>
      <c r="L18" s="3" t="s">
        <v>888</v>
      </c>
      <c r="M18" s="6" t="s">
        <v>118</v>
      </c>
      <c r="N18" s="90" t="s">
        <v>521</v>
      </c>
      <c r="O18" s="6" t="s">
        <v>23</v>
      </c>
      <c r="P18" s="90" t="s">
        <v>2130</v>
      </c>
      <c r="Q18" s="6" t="s">
        <v>633</v>
      </c>
      <c r="R18" s="6" t="s">
        <v>633</v>
      </c>
      <c r="S18" s="3" t="s">
        <v>324</v>
      </c>
    </row>
    <row r="19" spans="1:19" ht="44.15" customHeight="1" x14ac:dyDescent="0.2">
      <c r="A19" s="34">
        <v>2410200147</v>
      </c>
      <c r="B19" s="3" t="s">
        <v>86</v>
      </c>
      <c r="C19" s="4">
        <v>38991</v>
      </c>
      <c r="D19" s="4">
        <v>43374</v>
      </c>
      <c r="E19" s="4">
        <f t="shared" si="0"/>
        <v>45565</v>
      </c>
      <c r="F19" s="5" t="s">
        <v>889</v>
      </c>
      <c r="G19" s="33">
        <v>5128065</v>
      </c>
      <c r="H19" s="3" t="s">
        <v>1150</v>
      </c>
      <c r="I19" s="5" t="s">
        <v>93</v>
      </c>
      <c r="J19" s="5" t="s">
        <v>94</v>
      </c>
      <c r="K19" s="3" t="s">
        <v>95</v>
      </c>
      <c r="L19" s="3" t="s">
        <v>342</v>
      </c>
      <c r="M19" s="6" t="s">
        <v>118</v>
      </c>
      <c r="N19" s="90" t="s">
        <v>521</v>
      </c>
      <c r="O19" s="90" t="s">
        <v>522</v>
      </c>
      <c r="P19" s="90" t="s">
        <v>2431</v>
      </c>
      <c r="Q19" s="6" t="s">
        <v>633</v>
      </c>
      <c r="R19" s="6" t="s">
        <v>633</v>
      </c>
      <c r="S19" s="3" t="s">
        <v>324</v>
      </c>
    </row>
    <row r="20" spans="1:19" ht="44.15" customHeight="1" x14ac:dyDescent="0.2">
      <c r="A20" s="34">
        <v>2410200188</v>
      </c>
      <c r="B20" s="3" t="s">
        <v>86</v>
      </c>
      <c r="C20" s="4">
        <v>38991</v>
      </c>
      <c r="D20" s="4">
        <v>43374</v>
      </c>
      <c r="E20" s="4">
        <f t="shared" si="0"/>
        <v>45565</v>
      </c>
      <c r="F20" s="5" t="s">
        <v>890</v>
      </c>
      <c r="G20" s="33">
        <v>5100803</v>
      </c>
      <c r="H20" s="3" t="s">
        <v>1151</v>
      </c>
      <c r="I20" s="5" t="s">
        <v>891</v>
      </c>
      <c r="J20" s="5" t="s">
        <v>892</v>
      </c>
      <c r="K20" s="3" t="s">
        <v>96</v>
      </c>
      <c r="L20" s="3" t="s">
        <v>343</v>
      </c>
      <c r="M20" s="6" t="s">
        <v>118</v>
      </c>
      <c r="N20" s="6" t="s">
        <v>23</v>
      </c>
      <c r="O20" s="6" t="s">
        <v>23</v>
      </c>
      <c r="P20" s="6" t="s">
        <v>2112</v>
      </c>
      <c r="Q20" s="6" t="s">
        <v>632</v>
      </c>
      <c r="R20" s="6" t="s">
        <v>632</v>
      </c>
      <c r="S20" s="3" t="s">
        <v>324</v>
      </c>
    </row>
    <row r="21" spans="1:19" ht="44.15" customHeight="1" x14ac:dyDescent="0.2">
      <c r="A21" s="34">
        <v>2410200212</v>
      </c>
      <c r="B21" s="3" t="s">
        <v>86</v>
      </c>
      <c r="C21" s="4">
        <v>38991</v>
      </c>
      <c r="D21" s="4">
        <v>43374</v>
      </c>
      <c r="E21" s="4">
        <f t="shared" si="0"/>
        <v>45565</v>
      </c>
      <c r="F21" s="5" t="s">
        <v>97</v>
      </c>
      <c r="G21" s="33">
        <v>5100093</v>
      </c>
      <c r="H21" s="3" t="s">
        <v>1152</v>
      </c>
      <c r="I21" s="5" t="s">
        <v>893</v>
      </c>
      <c r="J21" s="5" t="s">
        <v>894</v>
      </c>
      <c r="K21" s="3" t="s">
        <v>98</v>
      </c>
      <c r="L21" s="3" t="s">
        <v>895</v>
      </c>
      <c r="M21" s="6" t="s">
        <v>118</v>
      </c>
      <c r="N21" s="90" t="s">
        <v>522</v>
      </c>
      <c r="O21" s="6" t="s">
        <v>23</v>
      </c>
      <c r="P21" s="6" t="s">
        <v>2112</v>
      </c>
      <c r="Q21" s="6" t="s">
        <v>633</v>
      </c>
      <c r="R21" s="6" t="s">
        <v>633</v>
      </c>
      <c r="S21" s="3" t="s">
        <v>324</v>
      </c>
    </row>
    <row r="22" spans="1:19" ht="44.15" customHeight="1" x14ac:dyDescent="0.2">
      <c r="A22" s="34">
        <v>2410200378</v>
      </c>
      <c r="B22" s="3" t="s">
        <v>86</v>
      </c>
      <c r="C22" s="4">
        <v>38991</v>
      </c>
      <c r="D22" s="4">
        <v>43374</v>
      </c>
      <c r="E22" s="4">
        <f t="shared" si="0"/>
        <v>45565</v>
      </c>
      <c r="F22" s="5" t="s">
        <v>46</v>
      </c>
      <c r="G22" s="33">
        <v>5100948</v>
      </c>
      <c r="H22" s="3" t="s">
        <v>1153</v>
      </c>
      <c r="I22" s="5" t="s">
        <v>896</v>
      </c>
      <c r="J22" s="5" t="s">
        <v>897</v>
      </c>
      <c r="K22" s="3" t="s">
        <v>46</v>
      </c>
      <c r="L22" s="3" t="s">
        <v>898</v>
      </c>
      <c r="M22" s="6" t="s">
        <v>118</v>
      </c>
      <c r="N22" s="90" t="s">
        <v>521</v>
      </c>
      <c r="O22" s="90" t="s">
        <v>522</v>
      </c>
      <c r="P22" s="90" t="s">
        <v>2130</v>
      </c>
      <c r="Q22" s="6" t="s">
        <v>633</v>
      </c>
      <c r="R22" s="6" t="s">
        <v>633</v>
      </c>
      <c r="S22" s="3" t="s">
        <v>324</v>
      </c>
    </row>
    <row r="23" spans="1:19" ht="44.15" customHeight="1" x14ac:dyDescent="0.2">
      <c r="A23" s="34">
        <v>2410200428</v>
      </c>
      <c r="B23" s="3" t="s">
        <v>86</v>
      </c>
      <c r="C23" s="4">
        <v>38991</v>
      </c>
      <c r="D23" s="4">
        <v>43374</v>
      </c>
      <c r="E23" s="4">
        <f t="shared" si="0"/>
        <v>45565</v>
      </c>
      <c r="F23" s="5" t="s">
        <v>899</v>
      </c>
      <c r="G23" s="33">
        <v>5100015</v>
      </c>
      <c r="H23" s="3" t="s">
        <v>1154</v>
      </c>
      <c r="I23" s="5" t="s">
        <v>29</v>
      </c>
      <c r="J23" s="5" t="s">
        <v>900</v>
      </c>
      <c r="K23" s="3" t="s">
        <v>30</v>
      </c>
      <c r="L23" s="3" t="s">
        <v>344</v>
      </c>
      <c r="M23" s="6" t="s">
        <v>118</v>
      </c>
      <c r="N23" s="90" t="s">
        <v>521</v>
      </c>
      <c r="O23" s="6" t="s">
        <v>23</v>
      </c>
      <c r="P23" s="6" t="s">
        <v>2112</v>
      </c>
      <c r="Q23" s="6" t="s">
        <v>633</v>
      </c>
      <c r="R23" s="6" t="s">
        <v>633</v>
      </c>
      <c r="S23" s="3" t="s">
        <v>324</v>
      </c>
    </row>
    <row r="24" spans="1:19" ht="44.15" customHeight="1" x14ac:dyDescent="0.2">
      <c r="A24" s="34">
        <v>2410200436</v>
      </c>
      <c r="B24" s="3" t="s">
        <v>86</v>
      </c>
      <c r="C24" s="4">
        <v>38991</v>
      </c>
      <c r="D24" s="4">
        <v>43374</v>
      </c>
      <c r="E24" s="4">
        <f t="shared" si="0"/>
        <v>45565</v>
      </c>
      <c r="F24" s="5" t="s">
        <v>31</v>
      </c>
      <c r="G24" s="33">
        <v>5100089</v>
      </c>
      <c r="H24" s="3" t="s">
        <v>1155</v>
      </c>
      <c r="I24" s="5" t="s">
        <v>32</v>
      </c>
      <c r="J24" s="5" t="s">
        <v>901</v>
      </c>
      <c r="K24" s="3" t="s">
        <v>33</v>
      </c>
      <c r="L24" s="3" t="s">
        <v>441</v>
      </c>
      <c r="M24" s="6" t="s">
        <v>118</v>
      </c>
      <c r="N24" s="6" t="s">
        <v>118</v>
      </c>
      <c r="O24" s="6" t="s">
        <v>23</v>
      </c>
      <c r="P24" s="6" t="s">
        <v>2112</v>
      </c>
      <c r="Q24" s="6" t="s">
        <v>633</v>
      </c>
      <c r="R24" s="6" t="s">
        <v>633</v>
      </c>
      <c r="S24" s="3" t="s">
        <v>324</v>
      </c>
    </row>
    <row r="25" spans="1:19" ht="44.15" customHeight="1" x14ac:dyDescent="0.2">
      <c r="A25" s="34">
        <v>2410200469</v>
      </c>
      <c r="B25" s="3" t="s">
        <v>86</v>
      </c>
      <c r="C25" s="4">
        <v>38991</v>
      </c>
      <c r="D25" s="4">
        <v>43374</v>
      </c>
      <c r="E25" s="4">
        <f t="shared" si="0"/>
        <v>45565</v>
      </c>
      <c r="F25" s="5" t="s">
        <v>34</v>
      </c>
      <c r="G25" s="33">
        <v>5100103</v>
      </c>
      <c r="H25" s="3" t="s">
        <v>1156</v>
      </c>
      <c r="I25" s="5" t="s">
        <v>902</v>
      </c>
      <c r="J25" s="5" t="s">
        <v>903</v>
      </c>
      <c r="K25" s="3" t="s">
        <v>35</v>
      </c>
      <c r="L25" s="3" t="s">
        <v>345</v>
      </c>
      <c r="M25" s="6" t="s">
        <v>118</v>
      </c>
      <c r="N25" s="90" t="s">
        <v>523</v>
      </c>
      <c r="O25" s="6" t="s">
        <v>23</v>
      </c>
      <c r="P25" s="6" t="s">
        <v>2112</v>
      </c>
      <c r="Q25" s="6" t="s">
        <v>633</v>
      </c>
      <c r="R25" s="6" t="s">
        <v>633</v>
      </c>
      <c r="S25" s="3" t="s">
        <v>324</v>
      </c>
    </row>
    <row r="26" spans="1:19" ht="44.15" customHeight="1" x14ac:dyDescent="0.2">
      <c r="A26" s="34">
        <v>2410200501</v>
      </c>
      <c r="B26" s="3" t="s">
        <v>86</v>
      </c>
      <c r="C26" s="4">
        <v>38991</v>
      </c>
      <c r="D26" s="4">
        <v>43374</v>
      </c>
      <c r="E26" s="4">
        <f t="shared" si="0"/>
        <v>45565</v>
      </c>
      <c r="F26" s="5" t="s">
        <v>904</v>
      </c>
      <c r="G26" s="33">
        <v>5120934</v>
      </c>
      <c r="H26" s="3" t="s">
        <v>1157</v>
      </c>
      <c r="I26" s="5" t="s">
        <v>905</v>
      </c>
      <c r="J26" s="5" t="s">
        <v>906</v>
      </c>
      <c r="K26" s="3" t="s">
        <v>907</v>
      </c>
      <c r="L26" s="3" t="s">
        <v>908</v>
      </c>
      <c r="M26" s="6" t="s">
        <v>521</v>
      </c>
      <c r="N26" s="90" t="s">
        <v>521</v>
      </c>
      <c r="O26" s="90" t="s">
        <v>521</v>
      </c>
      <c r="P26" s="90" t="s">
        <v>2130</v>
      </c>
      <c r="Q26" s="6" t="s">
        <v>633</v>
      </c>
      <c r="R26" s="6" t="s">
        <v>633</v>
      </c>
      <c r="S26" s="3" t="s">
        <v>324</v>
      </c>
    </row>
    <row r="27" spans="1:19" ht="44.15" customHeight="1" x14ac:dyDescent="0.2">
      <c r="A27" s="34">
        <v>2410200576</v>
      </c>
      <c r="B27" s="3" t="s">
        <v>86</v>
      </c>
      <c r="C27" s="4">
        <v>39387</v>
      </c>
      <c r="D27" s="4">
        <v>43770</v>
      </c>
      <c r="E27" s="4">
        <f t="shared" si="0"/>
        <v>45961</v>
      </c>
      <c r="F27" s="5" t="s">
        <v>3</v>
      </c>
      <c r="G27" s="33">
        <v>5100064</v>
      </c>
      <c r="H27" s="3" t="s">
        <v>1158</v>
      </c>
      <c r="I27" s="5" t="s">
        <v>642</v>
      </c>
      <c r="J27" s="5" t="s">
        <v>643</v>
      </c>
      <c r="K27" s="3" t="s">
        <v>22</v>
      </c>
      <c r="L27" s="3" t="s">
        <v>347</v>
      </c>
      <c r="M27" s="6" t="s">
        <v>604</v>
      </c>
      <c r="N27" s="90" t="s">
        <v>521</v>
      </c>
      <c r="O27" s="90" t="s">
        <v>521</v>
      </c>
      <c r="P27" s="90" t="s">
        <v>2130</v>
      </c>
      <c r="Q27" s="6" t="s">
        <v>633</v>
      </c>
      <c r="R27" s="6" t="s">
        <v>633</v>
      </c>
      <c r="S27" s="3" t="s">
        <v>324</v>
      </c>
    </row>
    <row r="28" spans="1:19" ht="44.15" customHeight="1" x14ac:dyDescent="0.2">
      <c r="A28" s="34">
        <v>2410200626</v>
      </c>
      <c r="B28" s="3" t="s">
        <v>86</v>
      </c>
      <c r="C28" s="4">
        <v>39508</v>
      </c>
      <c r="D28" s="4">
        <v>43070</v>
      </c>
      <c r="E28" s="4">
        <f t="shared" si="0"/>
        <v>45260</v>
      </c>
      <c r="F28" s="5" t="s">
        <v>909</v>
      </c>
      <c r="G28" s="33">
        <v>5100829</v>
      </c>
      <c r="H28" s="3" t="s">
        <v>1159</v>
      </c>
      <c r="I28" s="5" t="s">
        <v>910</v>
      </c>
      <c r="J28" s="5" t="s">
        <v>911</v>
      </c>
      <c r="K28" s="3" t="s">
        <v>879</v>
      </c>
      <c r="L28" s="3" t="s">
        <v>2076</v>
      </c>
      <c r="M28" s="6" t="s">
        <v>521</v>
      </c>
      <c r="N28" s="90" t="s">
        <v>521</v>
      </c>
      <c r="O28" s="90" t="s">
        <v>521</v>
      </c>
      <c r="P28" s="90" t="s">
        <v>2130</v>
      </c>
      <c r="Q28" s="6" t="s">
        <v>633</v>
      </c>
      <c r="R28" s="6" t="s">
        <v>633</v>
      </c>
      <c r="S28" s="3" t="s">
        <v>324</v>
      </c>
    </row>
    <row r="29" spans="1:19" ht="44.15" customHeight="1" x14ac:dyDescent="0.2">
      <c r="A29" s="34">
        <v>2410200634</v>
      </c>
      <c r="B29" s="5" t="s">
        <v>86</v>
      </c>
      <c r="C29" s="4">
        <v>39539</v>
      </c>
      <c r="D29" s="4">
        <v>43922</v>
      </c>
      <c r="E29" s="4">
        <f t="shared" si="0"/>
        <v>46112</v>
      </c>
      <c r="F29" s="5" t="s">
        <v>162</v>
      </c>
      <c r="G29" s="33">
        <v>5108033</v>
      </c>
      <c r="H29" s="3" t="s">
        <v>1160</v>
      </c>
      <c r="I29" s="5" t="s">
        <v>644</v>
      </c>
      <c r="J29" s="5" t="s">
        <v>645</v>
      </c>
      <c r="K29" s="5" t="s">
        <v>22</v>
      </c>
      <c r="L29" s="3" t="s">
        <v>347</v>
      </c>
      <c r="M29" s="6" t="s">
        <v>521</v>
      </c>
      <c r="N29" s="90" t="s">
        <v>521</v>
      </c>
      <c r="O29" s="90" t="s">
        <v>521</v>
      </c>
      <c r="P29" s="90" t="s">
        <v>2130</v>
      </c>
      <c r="Q29" s="6" t="s">
        <v>633</v>
      </c>
      <c r="R29" s="6" t="s">
        <v>633</v>
      </c>
      <c r="S29" s="3" t="s">
        <v>324</v>
      </c>
    </row>
    <row r="30" spans="1:19" ht="44.15" customHeight="1" x14ac:dyDescent="0.2">
      <c r="A30" s="34">
        <v>2410200667</v>
      </c>
      <c r="B30" s="3" t="s">
        <v>86</v>
      </c>
      <c r="C30" s="4">
        <v>39661</v>
      </c>
      <c r="D30" s="4">
        <v>44044</v>
      </c>
      <c r="E30" s="4">
        <f t="shared" si="0"/>
        <v>46234</v>
      </c>
      <c r="F30" s="5" t="s">
        <v>133</v>
      </c>
      <c r="G30" s="33">
        <v>5100946</v>
      </c>
      <c r="H30" s="3" t="s">
        <v>1299</v>
      </c>
      <c r="I30" s="5" t="s">
        <v>646</v>
      </c>
      <c r="J30" s="5" t="s">
        <v>647</v>
      </c>
      <c r="K30" s="3" t="s">
        <v>52</v>
      </c>
      <c r="L30" s="3" t="s">
        <v>348</v>
      </c>
      <c r="M30" s="6" t="s">
        <v>521</v>
      </c>
      <c r="N30" s="106" t="s">
        <v>2607</v>
      </c>
      <c r="O30" s="106" t="s">
        <v>118</v>
      </c>
      <c r="P30" s="106" t="s">
        <v>2608</v>
      </c>
      <c r="Q30" s="6" t="s">
        <v>633</v>
      </c>
      <c r="R30" s="6" t="s">
        <v>633</v>
      </c>
      <c r="S30" s="3" t="s">
        <v>324</v>
      </c>
    </row>
    <row r="31" spans="1:19" ht="44.15" customHeight="1" x14ac:dyDescent="0.2">
      <c r="A31" s="34">
        <v>2410200717</v>
      </c>
      <c r="B31" s="3" t="s">
        <v>86</v>
      </c>
      <c r="C31" s="4">
        <v>39904</v>
      </c>
      <c r="D31" s="4">
        <v>44287</v>
      </c>
      <c r="E31" s="4">
        <f t="shared" si="0"/>
        <v>46477</v>
      </c>
      <c r="F31" s="5" t="s">
        <v>240</v>
      </c>
      <c r="G31" s="33">
        <v>5100829</v>
      </c>
      <c r="H31" s="3" t="s">
        <v>1161</v>
      </c>
      <c r="I31" s="5" t="s">
        <v>648</v>
      </c>
      <c r="J31" s="5" t="s">
        <v>649</v>
      </c>
      <c r="K31" s="3" t="s">
        <v>241</v>
      </c>
      <c r="L31" s="3" t="s">
        <v>349</v>
      </c>
      <c r="M31" s="6" t="s">
        <v>118</v>
      </c>
      <c r="N31" s="6" t="s">
        <v>23</v>
      </c>
      <c r="O31" s="6" t="s">
        <v>23</v>
      </c>
      <c r="P31" s="6" t="s">
        <v>2112</v>
      </c>
      <c r="Q31" s="6" t="s">
        <v>632</v>
      </c>
      <c r="R31" s="6" t="s">
        <v>632</v>
      </c>
      <c r="S31" s="3" t="s">
        <v>324</v>
      </c>
    </row>
    <row r="32" spans="1:19" ht="44.15" customHeight="1" x14ac:dyDescent="0.2">
      <c r="A32" s="34">
        <v>2410200790</v>
      </c>
      <c r="B32" s="3" t="s">
        <v>86</v>
      </c>
      <c r="C32" s="4">
        <v>40118</v>
      </c>
      <c r="D32" s="4">
        <v>44501</v>
      </c>
      <c r="E32" s="4">
        <f t="shared" si="0"/>
        <v>46691</v>
      </c>
      <c r="F32" s="5" t="s">
        <v>227</v>
      </c>
      <c r="G32" s="33">
        <v>5120911</v>
      </c>
      <c r="H32" s="3" t="s">
        <v>1162</v>
      </c>
      <c r="I32" s="5" t="s">
        <v>650</v>
      </c>
      <c r="J32" s="5" t="s">
        <v>651</v>
      </c>
      <c r="K32" s="3" t="s">
        <v>228</v>
      </c>
      <c r="L32" s="3" t="s">
        <v>350</v>
      </c>
      <c r="M32" s="6" t="s">
        <v>23</v>
      </c>
      <c r="N32" s="90" t="s">
        <v>521</v>
      </c>
      <c r="O32" s="90" t="s">
        <v>522</v>
      </c>
      <c r="P32" s="90" t="s">
        <v>2130</v>
      </c>
      <c r="Q32" s="6" t="s">
        <v>632</v>
      </c>
      <c r="R32" s="6" t="s">
        <v>632</v>
      </c>
      <c r="S32" s="3" t="s">
        <v>324</v>
      </c>
    </row>
    <row r="33" spans="1:19" ht="44.15" customHeight="1" x14ac:dyDescent="0.2">
      <c r="A33" s="34">
        <v>2410200915</v>
      </c>
      <c r="B33" s="3" t="s">
        <v>86</v>
      </c>
      <c r="C33" s="4">
        <v>40634</v>
      </c>
      <c r="D33" s="4">
        <v>42826</v>
      </c>
      <c r="E33" s="4">
        <f t="shared" si="0"/>
        <v>45016</v>
      </c>
      <c r="F33" s="5" t="s">
        <v>104</v>
      </c>
      <c r="G33" s="33">
        <v>5120931</v>
      </c>
      <c r="H33" s="3" t="s">
        <v>1163</v>
      </c>
      <c r="I33" s="5" t="s">
        <v>652</v>
      </c>
      <c r="J33" s="5" t="s">
        <v>653</v>
      </c>
      <c r="K33" s="3" t="s">
        <v>279</v>
      </c>
      <c r="L33" s="3" t="s">
        <v>351</v>
      </c>
      <c r="M33" s="6" t="s">
        <v>23</v>
      </c>
      <c r="N33" s="6" t="s">
        <v>23</v>
      </c>
      <c r="O33" s="6" t="s">
        <v>23</v>
      </c>
      <c r="P33" s="6" t="s">
        <v>2112</v>
      </c>
      <c r="Q33" s="6" t="s">
        <v>632</v>
      </c>
      <c r="R33" s="6" t="s">
        <v>632</v>
      </c>
      <c r="S33" s="3" t="s">
        <v>324</v>
      </c>
    </row>
    <row r="34" spans="1:19" ht="44.15" customHeight="1" x14ac:dyDescent="0.2">
      <c r="A34" s="34">
        <v>2410200949</v>
      </c>
      <c r="B34" s="3" t="s">
        <v>86</v>
      </c>
      <c r="C34" s="4">
        <v>40664</v>
      </c>
      <c r="D34" s="4">
        <v>42856</v>
      </c>
      <c r="E34" s="4">
        <f t="shared" si="0"/>
        <v>45046</v>
      </c>
      <c r="F34" s="5" t="s">
        <v>916</v>
      </c>
      <c r="G34" s="33">
        <v>5120911</v>
      </c>
      <c r="H34" s="3" t="s">
        <v>1164</v>
      </c>
      <c r="I34" s="5" t="s">
        <v>917</v>
      </c>
      <c r="J34" s="5" t="s">
        <v>918</v>
      </c>
      <c r="K34" s="3" t="s">
        <v>883</v>
      </c>
      <c r="L34" s="3" t="s">
        <v>352</v>
      </c>
      <c r="M34" s="6" t="s">
        <v>256</v>
      </c>
      <c r="N34" s="90" t="s">
        <v>521</v>
      </c>
      <c r="O34" s="90" t="s">
        <v>522</v>
      </c>
      <c r="P34" s="90" t="s">
        <v>2130</v>
      </c>
      <c r="Q34" s="6" t="s">
        <v>633</v>
      </c>
      <c r="R34" s="6" t="s">
        <v>633</v>
      </c>
      <c r="S34" s="3" t="s">
        <v>324</v>
      </c>
    </row>
    <row r="35" spans="1:19" ht="44.15" customHeight="1" x14ac:dyDescent="0.2">
      <c r="A35" s="34">
        <v>2410200980</v>
      </c>
      <c r="B35" s="3" t="s">
        <v>86</v>
      </c>
      <c r="C35" s="4">
        <v>40817</v>
      </c>
      <c r="D35" s="11">
        <v>43009</v>
      </c>
      <c r="E35" s="4">
        <f t="shared" si="0"/>
        <v>45199</v>
      </c>
      <c r="F35" s="5" t="s">
        <v>919</v>
      </c>
      <c r="G35" s="33">
        <v>5100074</v>
      </c>
      <c r="H35" s="3" t="s">
        <v>1165</v>
      </c>
      <c r="I35" s="5" t="s">
        <v>920</v>
      </c>
      <c r="J35" s="5" t="s">
        <v>921</v>
      </c>
      <c r="K35" s="3" t="s">
        <v>922</v>
      </c>
      <c r="L35" s="3" t="s">
        <v>353</v>
      </c>
      <c r="M35" s="6" t="s">
        <v>256</v>
      </c>
      <c r="N35" s="90" t="s">
        <v>521</v>
      </c>
      <c r="O35" s="90" t="s">
        <v>522</v>
      </c>
      <c r="P35" s="90" t="s">
        <v>2130</v>
      </c>
      <c r="Q35" s="6" t="s">
        <v>633</v>
      </c>
      <c r="R35" s="6" t="s">
        <v>633</v>
      </c>
      <c r="S35" s="3" t="s">
        <v>324</v>
      </c>
    </row>
    <row r="36" spans="1:19" ht="44.15" customHeight="1" x14ac:dyDescent="0.2">
      <c r="A36" s="34">
        <v>2410201236</v>
      </c>
      <c r="B36" s="3" t="s">
        <v>86</v>
      </c>
      <c r="C36" s="4">
        <v>41609</v>
      </c>
      <c r="D36" s="4">
        <v>43800</v>
      </c>
      <c r="E36" s="4">
        <f t="shared" si="0"/>
        <v>45991</v>
      </c>
      <c r="F36" s="5" t="s">
        <v>292</v>
      </c>
      <c r="G36" s="33" t="s">
        <v>1351</v>
      </c>
      <c r="H36" s="3" t="s">
        <v>1166</v>
      </c>
      <c r="I36" s="5" t="s">
        <v>654</v>
      </c>
      <c r="J36" s="5" t="s">
        <v>655</v>
      </c>
      <c r="K36" s="3" t="s">
        <v>293</v>
      </c>
      <c r="L36" s="3" t="s">
        <v>656</v>
      </c>
      <c r="M36" s="6" t="s">
        <v>23</v>
      </c>
      <c r="N36" s="6" t="s">
        <v>23</v>
      </c>
      <c r="O36" s="6" t="s">
        <v>23</v>
      </c>
      <c r="P36" s="6" t="s">
        <v>2112</v>
      </c>
      <c r="Q36" s="6" t="s">
        <v>632</v>
      </c>
      <c r="R36" s="6" t="s">
        <v>632</v>
      </c>
      <c r="S36" s="3" t="s">
        <v>324</v>
      </c>
    </row>
    <row r="37" spans="1:19" ht="44.15" customHeight="1" x14ac:dyDescent="0.2">
      <c r="A37" s="34">
        <v>2410201251</v>
      </c>
      <c r="B37" s="3" t="s">
        <v>86</v>
      </c>
      <c r="C37" s="4">
        <v>41730</v>
      </c>
      <c r="D37" s="4">
        <v>43922</v>
      </c>
      <c r="E37" s="4">
        <f t="shared" si="0"/>
        <v>46112</v>
      </c>
      <c r="F37" s="12" t="s">
        <v>300</v>
      </c>
      <c r="G37" s="33" t="s">
        <v>1352</v>
      </c>
      <c r="H37" s="14" t="s">
        <v>1639</v>
      </c>
      <c r="I37" s="5" t="s">
        <v>1637</v>
      </c>
      <c r="J37" s="5" t="s">
        <v>1638</v>
      </c>
      <c r="K37" s="3" t="s">
        <v>301</v>
      </c>
      <c r="L37" s="3" t="s">
        <v>346</v>
      </c>
      <c r="M37" s="6" t="s">
        <v>521</v>
      </c>
      <c r="N37" s="90" t="s">
        <v>521</v>
      </c>
      <c r="O37" s="90" t="s">
        <v>521</v>
      </c>
      <c r="P37" s="90" t="s">
        <v>2130</v>
      </c>
      <c r="Q37" s="6" t="s">
        <v>632</v>
      </c>
      <c r="R37" s="6" t="s">
        <v>632</v>
      </c>
      <c r="S37" s="3" t="s">
        <v>324</v>
      </c>
    </row>
    <row r="38" spans="1:19" ht="44.15" customHeight="1" x14ac:dyDescent="0.2">
      <c r="A38" s="34">
        <v>2410201418</v>
      </c>
      <c r="B38" s="3" t="s">
        <v>86</v>
      </c>
      <c r="C38" s="4">
        <v>42186</v>
      </c>
      <c r="D38" s="4">
        <v>44378</v>
      </c>
      <c r="E38" s="4">
        <f t="shared" si="0"/>
        <v>46568</v>
      </c>
      <c r="F38" s="12" t="s">
        <v>657</v>
      </c>
      <c r="G38" s="33" t="s">
        <v>1353</v>
      </c>
      <c r="H38" s="3" t="s">
        <v>1167</v>
      </c>
      <c r="I38" s="5" t="s">
        <v>658</v>
      </c>
      <c r="J38" s="5" t="s">
        <v>659</v>
      </c>
      <c r="K38" s="3" t="s">
        <v>313</v>
      </c>
      <c r="L38" s="3" t="s">
        <v>355</v>
      </c>
      <c r="M38" s="6" t="s">
        <v>118</v>
      </c>
      <c r="N38" s="90" t="s">
        <v>521</v>
      </c>
      <c r="O38" s="90" t="s">
        <v>522</v>
      </c>
      <c r="P38" s="90" t="s">
        <v>2130</v>
      </c>
      <c r="Q38" s="6" t="s">
        <v>633</v>
      </c>
      <c r="R38" s="6" t="s">
        <v>633</v>
      </c>
      <c r="S38" s="3" t="s">
        <v>324</v>
      </c>
    </row>
    <row r="39" spans="1:19" ht="44.15" customHeight="1" x14ac:dyDescent="0.2">
      <c r="A39" s="34">
        <v>2410201475</v>
      </c>
      <c r="B39" s="3" t="s">
        <v>86</v>
      </c>
      <c r="C39" s="4">
        <v>42491</v>
      </c>
      <c r="D39" s="4">
        <v>44682</v>
      </c>
      <c r="E39" s="4">
        <f t="shared" si="0"/>
        <v>46873</v>
      </c>
      <c r="F39" s="12" t="s">
        <v>452</v>
      </c>
      <c r="G39" s="33" t="s">
        <v>1354</v>
      </c>
      <c r="H39" s="3" t="s">
        <v>1168</v>
      </c>
      <c r="I39" s="5" t="s">
        <v>660</v>
      </c>
      <c r="J39" s="5" t="s">
        <v>661</v>
      </c>
      <c r="K39" s="3" t="s">
        <v>454</v>
      </c>
      <c r="L39" s="3" t="s">
        <v>479</v>
      </c>
      <c r="M39" s="6" t="s">
        <v>118</v>
      </c>
      <c r="N39" s="106" t="s">
        <v>2607</v>
      </c>
      <c r="O39" s="106" t="s">
        <v>23</v>
      </c>
      <c r="P39" s="106" t="s">
        <v>2599</v>
      </c>
      <c r="Q39" s="6" t="s">
        <v>633</v>
      </c>
      <c r="R39" s="6" t="s">
        <v>633</v>
      </c>
      <c r="S39" s="3" t="s">
        <v>324</v>
      </c>
    </row>
    <row r="40" spans="1:19" ht="44.15" customHeight="1" x14ac:dyDescent="0.2">
      <c r="A40" s="34">
        <v>2410201483</v>
      </c>
      <c r="B40" s="3" t="s">
        <v>86</v>
      </c>
      <c r="C40" s="4">
        <v>42583</v>
      </c>
      <c r="D40" s="4">
        <v>44774</v>
      </c>
      <c r="E40" s="4">
        <f t="shared" si="0"/>
        <v>46965</v>
      </c>
      <c r="F40" s="5" t="s">
        <v>119</v>
      </c>
      <c r="G40" s="33">
        <v>5100064</v>
      </c>
      <c r="H40" s="3" t="s">
        <v>1319</v>
      </c>
      <c r="I40" s="5" t="s">
        <v>662</v>
      </c>
      <c r="J40" s="5" t="s">
        <v>663</v>
      </c>
      <c r="K40" s="3" t="s">
        <v>471</v>
      </c>
      <c r="L40" s="3" t="s">
        <v>490</v>
      </c>
      <c r="M40" s="6" t="s">
        <v>118</v>
      </c>
      <c r="N40" s="90" t="s">
        <v>521</v>
      </c>
      <c r="O40" s="90" t="s">
        <v>522</v>
      </c>
      <c r="P40" s="90" t="s">
        <v>2130</v>
      </c>
      <c r="Q40" s="6" t="s">
        <v>633</v>
      </c>
      <c r="R40" s="6" t="s">
        <v>633</v>
      </c>
      <c r="S40" s="3" t="s">
        <v>324</v>
      </c>
    </row>
    <row r="41" spans="1:19" ht="44.15" customHeight="1" x14ac:dyDescent="0.2">
      <c r="A41" s="34">
        <v>2410201509</v>
      </c>
      <c r="B41" s="3" t="s">
        <v>86</v>
      </c>
      <c r="C41" s="4">
        <v>42614</v>
      </c>
      <c r="D41" s="4">
        <v>44804</v>
      </c>
      <c r="E41" s="4">
        <v>46997</v>
      </c>
      <c r="F41" s="12" t="s">
        <v>474</v>
      </c>
      <c r="G41" s="33" t="s">
        <v>1355</v>
      </c>
      <c r="H41" s="3" t="s">
        <v>1916</v>
      </c>
      <c r="I41" s="5" t="s">
        <v>475</v>
      </c>
      <c r="J41" s="5" t="s">
        <v>476</v>
      </c>
      <c r="K41" s="3" t="s">
        <v>477</v>
      </c>
      <c r="L41" s="3" t="s">
        <v>478</v>
      </c>
      <c r="M41" s="6" t="s">
        <v>118</v>
      </c>
      <c r="N41" s="90" t="s">
        <v>521</v>
      </c>
      <c r="O41" s="6" t="s">
        <v>23</v>
      </c>
      <c r="P41" s="90" t="s">
        <v>2130</v>
      </c>
      <c r="Q41" s="6" t="s">
        <v>633</v>
      </c>
      <c r="R41" s="6" t="s">
        <v>633</v>
      </c>
      <c r="S41" s="3" t="s">
        <v>324</v>
      </c>
    </row>
    <row r="42" spans="1:19" ht="44.15" customHeight="1" x14ac:dyDescent="0.2">
      <c r="A42" s="34">
        <v>2410201517</v>
      </c>
      <c r="B42" s="3" t="s">
        <v>86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5" t="s">
        <v>480</v>
      </c>
      <c r="G42" s="33" t="s">
        <v>1357</v>
      </c>
      <c r="H42" s="3" t="s">
        <v>1170</v>
      </c>
      <c r="I42" s="5" t="s">
        <v>481</v>
      </c>
      <c r="J42" s="5" t="s">
        <v>482</v>
      </c>
      <c r="K42" s="3" t="s">
        <v>483</v>
      </c>
      <c r="L42" s="3" t="s">
        <v>484</v>
      </c>
      <c r="M42" s="6" t="s">
        <v>118</v>
      </c>
      <c r="N42" s="6" t="s">
        <v>118</v>
      </c>
      <c r="O42" s="6" t="s">
        <v>23</v>
      </c>
      <c r="P42" s="6" t="s">
        <v>2112</v>
      </c>
      <c r="Q42" s="6" t="s">
        <v>633</v>
      </c>
      <c r="R42" s="6" t="s">
        <v>633</v>
      </c>
      <c r="S42" s="3" t="s">
        <v>324</v>
      </c>
    </row>
    <row r="43" spans="1:19" ht="44.15" customHeight="1" x14ac:dyDescent="0.2">
      <c r="A43" s="34">
        <v>2410201558</v>
      </c>
      <c r="B43" s="3" t="s">
        <v>86</v>
      </c>
      <c r="C43" s="4">
        <v>42705</v>
      </c>
      <c r="D43" s="4">
        <v>44896</v>
      </c>
      <c r="E43" s="4">
        <f t="shared" si="1"/>
        <v>47087</v>
      </c>
      <c r="F43" s="5" t="s">
        <v>491</v>
      </c>
      <c r="G43" s="33" t="s">
        <v>1358</v>
      </c>
      <c r="H43" s="3" t="s">
        <v>2480</v>
      </c>
      <c r="I43" s="5" t="s">
        <v>492</v>
      </c>
      <c r="J43" s="5" t="s">
        <v>493</v>
      </c>
      <c r="K43" s="3" t="s">
        <v>494</v>
      </c>
      <c r="L43" s="3" t="s">
        <v>2481</v>
      </c>
      <c r="M43" s="6" t="s">
        <v>118</v>
      </c>
      <c r="N43" s="90" t="s">
        <v>521</v>
      </c>
      <c r="O43" s="6" t="s">
        <v>23</v>
      </c>
      <c r="P43" s="90" t="s">
        <v>2130</v>
      </c>
      <c r="Q43" s="6" t="s">
        <v>603</v>
      </c>
      <c r="R43" s="6" t="s">
        <v>603</v>
      </c>
      <c r="S43" s="3" t="s">
        <v>324</v>
      </c>
    </row>
    <row r="44" spans="1:19" ht="44.15" customHeight="1" x14ac:dyDescent="0.2">
      <c r="A44" s="34">
        <v>2410201574</v>
      </c>
      <c r="B44" s="3" t="s">
        <v>86</v>
      </c>
      <c r="C44" s="4">
        <v>42795</v>
      </c>
      <c r="D44" s="4">
        <v>44986</v>
      </c>
      <c r="E44" s="4">
        <f t="shared" si="1"/>
        <v>47177</v>
      </c>
      <c r="F44" s="5" t="s">
        <v>497</v>
      </c>
      <c r="G44" s="33" t="s">
        <v>1359</v>
      </c>
      <c r="H44" s="3" t="s">
        <v>1320</v>
      </c>
      <c r="I44" s="5" t="s">
        <v>528</v>
      </c>
      <c r="J44" s="5" t="s">
        <v>529</v>
      </c>
      <c r="K44" s="3" t="s">
        <v>499</v>
      </c>
      <c r="L44" s="3" t="s">
        <v>498</v>
      </c>
      <c r="M44" s="6" t="s">
        <v>118</v>
      </c>
      <c r="N44" s="106" t="s">
        <v>2601</v>
      </c>
      <c r="O44" s="106" t="s">
        <v>23</v>
      </c>
      <c r="P44" s="106" t="s">
        <v>2112</v>
      </c>
      <c r="Q44" s="6" t="s">
        <v>633</v>
      </c>
      <c r="R44" s="6" t="s">
        <v>633</v>
      </c>
      <c r="S44" s="3" t="s">
        <v>324</v>
      </c>
    </row>
    <row r="45" spans="1:19" ht="44.15" customHeight="1" x14ac:dyDescent="0.2">
      <c r="A45" s="34">
        <v>2410201590</v>
      </c>
      <c r="B45" s="3" t="s">
        <v>86</v>
      </c>
      <c r="C45" s="4">
        <v>42826</v>
      </c>
      <c r="D45" s="4"/>
      <c r="E45" s="4">
        <f t="shared" si="1"/>
        <v>45016</v>
      </c>
      <c r="F45" s="5" t="s">
        <v>507</v>
      </c>
      <c r="G45" s="33" t="s">
        <v>1360</v>
      </c>
      <c r="H45" s="3" t="s">
        <v>1171</v>
      </c>
      <c r="I45" s="5" t="s">
        <v>511</v>
      </c>
      <c r="J45" s="5" t="s">
        <v>511</v>
      </c>
      <c r="K45" s="3" t="s">
        <v>507</v>
      </c>
      <c r="L45" s="3" t="s">
        <v>1573</v>
      </c>
      <c r="M45" s="6" t="s">
        <v>118</v>
      </c>
      <c r="N45" s="90" t="s">
        <v>2586</v>
      </c>
      <c r="O45" s="6" t="s">
        <v>23</v>
      </c>
      <c r="P45" s="90" t="s">
        <v>2130</v>
      </c>
      <c r="Q45" s="6" t="s">
        <v>633</v>
      </c>
      <c r="R45" s="6" t="s">
        <v>633</v>
      </c>
      <c r="S45" s="3" t="s">
        <v>324</v>
      </c>
    </row>
    <row r="46" spans="1:19" ht="44.15" customHeight="1" x14ac:dyDescent="0.2">
      <c r="A46" s="32">
        <v>2410201723</v>
      </c>
      <c r="B46" s="3" t="s">
        <v>86</v>
      </c>
      <c r="C46" s="4">
        <v>43132</v>
      </c>
      <c r="D46" s="4"/>
      <c r="E46" s="4">
        <f t="shared" si="1"/>
        <v>45322</v>
      </c>
      <c r="F46" s="5" t="s">
        <v>574</v>
      </c>
      <c r="G46" s="33" t="s">
        <v>1361</v>
      </c>
      <c r="H46" s="3" t="s">
        <v>1321</v>
      </c>
      <c r="I46" s="5" t="s">
        <v>577</v>
      </c>
      <c r="J46" s="5" t="s">
        <v>578</v>
      </c>
      <c r="K46" s="3" t="s">
        <v>581</v>
      </c>
      <c r="L46" s="3" t="s">
        <v>582</v>
      </c>
      <c r="M46" s="6" t="s">
        <v>118</v>
      </c>
      <c r="N46" s="90" t="s">
        <v>521</v>
      </c>
      <c r="O46" s="90" t="s">
        <v>2588</v>
      </c>
      <c r="P46" s="90" t="s">
        <v>2130</v>
      </c>
      <c r="Q46" s="6" t="s">
        <v>633</v>
      </c>
      <c r="R46" s="6" t="s">
        <v>633</v>
      </c>
      <c r="S46" s="3" t="s">
        <v>324</v>
      </c>
    </row>
    <row r="47" spans="1:19" ht="44.15" customHeight="1" x14ac:dyDescent="0.2">
      <c r="A47" s="32">
        <v>2410201731</v>
      </c>
      <c r="B47" s="3" t="s">
        <v>86</v>
      </c>
      <c r="C47" s="4">
        <v>43132</v>
      </c>
      <c r="D47" s="4"/>
      <c r="E47" s="4">
        <f t="shared" si="1"/>
        <v>45322</v>
      </c>
      <c r="F47" s="5" t="s">
        <v>575</v>
      </c>
      <c r="G47" s="33" t="s">
        <v>1362</v>
      </c>
      <c r="H47" s="3" t="s">
        <v>1322</v>
      </c>
      <c r="I47" s="5" t="s">
        <v>579</v>
      </c>
      <c r="J47" s="5" t="s">
        <v>580</v>
      </c>
      <c r="K47" s="3" t="s">
        <v>581</v>
      </c>
      <c r="L47" s="3" t="s">
        <v>582</v>
      </c>
      <c r="M47" s="6" t="s">
        <v>118</v>
      </c>
      <c r="N47" s="90" t="s">
        <v>521</v>
      </c>
      <c r="O47" s="90" t="s">
        <v>2588</v>
      </c>
      <c r="P47" s="90" t="s">
        <v>2130</v>
      </c>
      <c r="Q47" s="6" t="s">
        <v>633</v>
      </c>
      <c r="R47" s="6" t="s">
        <v>633</v>
      </c>
      <c r="S47" s="3" t="s">
        <v>324</v>
      </c>
    </row>
    <row r="48" spans="1:19" ht="44.15" customHeight="1" x14ac:dyDescent="0.2">
      <c r="A48" s="32">
        <v>2410201764</v>
      </c>
      <c r="B48" s="3" t="s">
        <v>86</v>
      </c>
      <c r="C48" s="4">
        <v>43191</v>
      </c>
      <c r="D48" s="4"/>
      <c r="E48" s="4">
        <f t="shared" si="1"/>
        <v>45382</v>
      </c>
      <c r="F48" s="5" t="s">
        <v>587</v>
      </c>
      <c r="G48" s="33" t="s">
        <v>1363</v>
      </c>
      <c r="H48" s="3" t="s">
        <v>1323</v>
      </c>
      <c r="I48" s="5" t="s">
        <v>588</v>
      </c>
      <c r="J48" s="5" t="s">
        <v>589</v>
      </c>
      <c r="K48" s="3" t="s">
        <v>590</v>
      </c>
      <c r="L48" s="3" t="s">
        <v>591</v>
      </c>
      <c r="M48" s="6" t="s">
        <v>521</v>
      </c>
      <c r="N48" s="90" t="s">
        <v>521</v>
      </c>
      <c r="O48" s="90" t="s">
        <v>521</v>
      </c>
      <c r="P48" s="90" t="s">
        <v>2130</v>
      </c>
      <c r="Q48" s="6" t="s">
        <v>633</v>
      </c>
      <c r="R48" s="6" t="s">
        <v>633</v>
      </c>
      <c r="S48" s="3" t="s">
        <v>324</v>
      </c>
    </row>
    <row r="49" spans="1:19" ht="44.15" customHeight="1" x14ac:dyDescent="0.2">
      <c r="A49" s="32">
        <v>2410201780</v>
      </c>
      <c r="B49" s="3" t="s">
        <v>86</v>
      </c>
      <c r="C49" s="4">
        <v>43282</v>
      </c>
      <c r="D49" s="4"/>
      <c r="E49" s="4">
        <f t="shared" si="1"/>
        <v>45473</v>
      </c>
      <c r="F49" s="5" t="s">
        <v>838</v>
      </c>
      <c r="G49" s="33" t="s">
        <v>1685</v>
      </c>
      <c r="H49" s="3" t="s">
        <v>1686</v>
      </c>
      <c r="I49" s="5" t="s">
        <v>839</v>
      </c>
      <c r="J49" s="5" t="s">
        <v>840</v>
      </c>
      <c r="K49" s="3" t="s">
        <v>842</v>
      </c>
      <c r="L49" s="3" t="s">
        <v>1686</v>
      </c>
      <c r="M49" s="6" t="s">
        <v>118</v>
      </c>
      <c r="N49" s="90" t="s">
        <v>521</v>
      </c>
      <c r="O49" s="90" t="s">
        <v>522</v>
      </c>
      <c r="P49" s="90" t="s">
        <v>2434</v>
      </c>
      <c r="Q49" s="6" t="s">
        <v>603</v>
      </c>
      <c r="R49" s="6" t="s">
        <v>603</v>
      </c>
      <c r="S49" s="3" t="s">
        <v>324</v>
      </c>
    </row>
    <row r="50" spans="1:19" ht="44.15" customHeight="1" x14ac:dyDescent="0.2">
      <c r="A50" s="32">
        <v>2410201798</v>
      </c>
      <c r="B50" s="3" t="s">
        <v>86</v>
      </c>
      <c r="C50" s="4">
        <v>43282</v>
      </c>
      <c r="D50" s="4"/>
      <c r="E50" s="4">
        <f t="shared" si="1"/>
        <v>45473</v>
      </c>
      <c r="F50" s="5" t="s">
        <v>837</v>
      </c>
      <c r="G50" s="33" t="s">
        <v>1691</v>
      </c>
      <c r="H50" s="3" t="s">
        <v>1690</v>
      </c>
      <c r="I50" s="5" t="s">
        <v>1688</v>
      </c>
      <c r="J50" s="5" t="s">
        <v>1689</v>
      </c>
      <c r="K50" s="3" t="s">
        <v>841</v>
      </c>
      <c r="L50" s="3" t="s">
        <v>1574</v>
      </c>
      <c r="M50" s="6" t="s">
        <v>1432</v>
      </c>
      <c r="N50" s="90" t="s">
        <v>521</v>
      </c>
      <c r="O50" s="90" t="s">
        <v>521</v>
      </c>
      <c r="P50" s="90" t="s">
        <v>2130</v>
      </c>
      <c r="Q50" s="6" t="s">
        <v>603</v>
      </c>
      <c r="R50" s="6" t="s">
        <v>603</v>
      </c>
      <c r="S50" s="3" t="s">
        <v>324</v>
      </c>
    </row>
    <row r="51" spans="1:19" ht="44.15" customHeight="1" x14ac:dyDescent="0.2">
      <c r="A51" s="32">
        <v>2410201814</v>
      </c>
      <c r="B51" s="3" t="s">
        <v>86</v>
      </c>
      <c r="C51" s="4">
        <v>43374</v>
      </c>
      <c r="D51" s="4"/>
      <c r="E51" s="4">
        <f t="shared" si="1"/>
        <v>45565</v>
      </c>
      <c r="F51" s="5" t="s">
        <v>862</v>
      </c>
      <c r="G51" s="33" t="s">
        <v>1356</v>
      </c>
      <c r="H51" s="3" t="s">
        <v>1172</v>
      </c>
      <c r="I51" s="5" t="s">
        <v>863</v>
      </c>
      <c r="J51" s="5" t="s">
        <v>864</v>
      </c>
      <c r="K51" s="3" t="s">
        <v>865</v>
      </c>
      <c r="L51" s="3" t="s">
        <v>1575</v>
      </c>
      <c r="M51" s="6" t="s">
        <v>118</v>
      </c>
      <c r="N51" s="90" t="s">
        <v>521</v>
      </c>
      <c r="O51" s="6" t="s">
        <v>23</v>
      </c>
      <c r="P51" s="90" t="s">
        <v>2130</v>
      </c>
      <c r="Q51" s="6" t="s">
        <v>603</v>
      </c>
      <c r="R51" s="6" t="s">
        <v>603</v>
      </c>
      <c r="S51" s="3" t="s">
        <v>324</v>
      </c>
    </row>
    <row r="52" spans="1:19" ht="44.15" customHeight="1" x14ac:dyDescent="0.2">
      <c r="A52" s="32">
        <v>2410201848</v>
      </c>
      <c r="B52" s="3" t="s">
        <v>86</v>
      </c>
      <c r="C52" s="4">
        <v>43435</v>
      </c>
      <c r="D52" s="4"/>
      <c r="E52" s="4">
        <f t="shared" si="1"/>
        <v>45626</v>
      </c>
      <c r="F52" s="5" t="s">
        <v>1434</v>
      </c>
      <c r="G52" s="33" t="s">
        <v>1435</v>
      </c>
      <c r="H52" s="3" t="s">
        <v>1436</v>
      </c>
      <c r="I52" s="5" t="s">
        <v>1437</v>
      </c>
      <c r="J52" s="5" t="s">
        <v>1438</v>
      </c>
      <c r="K52" s="3" t="s">
        <v>1439</v>
      </c>
      <c r="L52" s="3" t="s">
        <v>1576</v>
      </c>
      <c r="M52" s="6" t="s">
        <v>23</v>
      </c>
      <c r="N52" s="6" t="s">
        <v>23</v>
      </c>
      <c r="O52" s="6" t="s">
        <v>23</v>
      </c>
      <c r="P52" s="6" t="s">
        <v>2112</v>
      </c>
      <c r="Q52" s="6" t="s">
        <v>861</v>
      </c>
      <c r="R52" s="6" t="s">
        <v>861</v>
      </c>
      <c r="S52" s="3" t="s">
        <v>324</v>
      </c>
    </row>
    <row r="53" spans="1:19" ht="44.15" customHeight="1" x14ac:dyDescent="0.2">
      <c r="A53" s="32">
        <v>2410201970</v>
      </c>
      <c r="B53" s="3" t="s">
        <v>86</v>
      </c>
      <c r="C53" s="4">
        <v>44105</v>
      </c>
      <c r="D53" s="4"/>
      <c r="E53" s="4">
        <f t="shared" si="1"/>
        <v>46295</v>
      </c>
      <c r="F53" s="5" t="s">
        <v>1718</v>
      </c>
      <c r="G53" s="33" t="s">
        <v>1720</v>
      </c>
      <c r="H53" s="3" t="s">
        <v>2110</v>
      </c>
      <c r="I53" s="5" t="s">
        <v>1721</v>
      </c>
      <c r="J53" s="5" t="s">
        <v>1722</v>
      </c>
      <c r="K53" s="3" t="s">
        <v>1719</v>
      </c>
      <c r="L53" s="3" t="s">
        <v>1757</v>
      </c>
      <c r="M53" s="6" t="s">
        <v>1838</v>
      </c>
      <c r="N53" s="90" t="s">
        <v>521</v>
      </c>
      <c r="O53" s="90" t="s">
        <v>522</v>
      </c>
      <c r="P53" s="97" t="s">
        <v>2434</v>
      </c>
      <c r="Q53" s="6" t="s">
        <v>861</v>
      </c>
      <c r="R53" s="6" t="s">
        <v>861</v>
      </c>
      <c r="S53" s="3" t="s">
        <v>324</v>
      </c>
    </row>
    <row r="54" spans="1:19" ht="44.15" customHeight="1" x14ac:dyDescent="0.2">
      <c r="A54" s="32">
        <v>2410201996</v>
      </c>
      <c r="B54" s="3" t="s">
        <v>86</v>
      </c>
      <c r="C54" s="4">
        <v>44197</v>
      </c>
      <c r="D54" s="4"/>
      <c r="E54" s="4">
        <f t="shared" si="1"/>
        <v>46387</v>
      </c>
      <c r="F54" s="5" t="s">
        <v>1758</v>
      </c>
      <c r="G54" s="33" t="s">
        <v>1759</v>
      </c>
      <c r="H54" s="3" t="s">
        <v>1922</v>
      </c>
      <c r="I54" s="5" t="s">
        <v>1760</v>
      </c>
      <c r="J54" s="5" t="s">
        <v>1761</v>
      </c>
      <c r="K54" s="3" t="s">
        <v>1762</v>
      </c>
      <c r="L54" s="3" t="s">
        <v>1763</v>
      </c>
      <c r="M54" s="6" t="s">
        <v>23</v>
      </c>
      <c r="N54" s="90" t="s">
        <v>521</v>
      </c>
      <c r="O54" s="90" t="s">
        <v>1827</v>
      </c>
      <c r="P54" s="90" t="s">
        <v>2130</v>
      </c>
      <c r="Q54" s="6" t="s">
        <v>861</v>
      </c>
      <c r="R54" s="6" t="s">
        <v>861</v>
      </c>
      <c r="S54" s="3" t="s">
        <v>324</v>
      </c>
    </row>
    <row r="55" spans="1:19" ht="44.15" customHeight="1" x14ac:dyDescent="0.2">
      <c r="A55" s="32">
        <v>2410202002</v>
      </c>
      <c r="B55" s="3" t="s">
        <v>86</v>
      </c>
      <c r="C55" s="4">
        <v>44228</v>
      </c>
      <c r="D55" s="4"/>
      <c r="E55" s="4">
        <f t="shared" si="1"/>
        <v>46418</v>
      </c>
      <c r="F55" s="5" t="s">
        <v>1797</v>
      </c>
      <c r="G55" s="33" t="s">
        <v>1798</v>
      </c>
      <c r="H55" s="3" t="s">
        <v>1799</v>
      </c>
      <c r="I55" s="72" t="s">
        <v>1800</v>
      </c>
      <c r="J55" s="72" t="s">
        <v>1801</v>
      </c>
      <c r="K55" s="3" t="s">
        <v>1796</v>
      </c>
      <c r="L55" s="3" t="s">
        <v>1919</v>
      </c>
      <c r="M55" s="6" t="s">
        <v>23</v>
      </c>
      <c r="N55" s="90" t="s">
        <v>521</v>
      </c>
      <c r="O55" s="90" t="s">
        <v>522</v>
      </c>
      <c r="P55" s="90" t="s">
        <v>2130</v>
      </c>
      <c r="Q55" s="6" t="s">
        <v>861</v>
      </c>
      <c r="R55" s="6" t="s">
        <v>861</v>
      </c>
      <c r="S55" s="3" t="s">
        <v>324</v>
      </c>
    </row>
    <row r="56" spans="1:19" ht="44.15" customHeight="1" x14ac:dyDescent="0.2">
      <c r="A56" s="34">
        <v>2410202010</v>
      </c>
      <c r="B56" s="3" t="s">
        <v>86</v>
      </c>
      <c r="C56" s="4">
        <v>44256</v>
      </c>
      <c r="D56" s="4"/>
      <c r="E56" s="4">
        <f t="shared" si="1"/>
        <v>46446</v>
      </c>
      <c r="F56" s="5" t="s">
        <v>1806</v>
      </c>
      <c r="G56" s="33" t="s">
        <v>1807</v>
      </c>
      <c r="H56" s="3" t="s">
        <v>1808</v>
      </c>
      <c r="I56" s="72" t="s">
        <v>1809</v>
      </c>
      <c r="J56" s="72" t="s">
        <v>1809</v>
      </c>
      <c r="K56" s="3" t="s">
        <v>1804</v>
      </c>
      <c r="L56" s="3" t="s">
        <v>1805</v>
      </c>
      <c r="M56" s="108" t="s">
        <v>522</v>
      </c>
      <c r="N56" s="90" t="s">
        <v>521</v>
      </c>
      <c r="O56" s="108" t="s">
        <v>2589</v>
      </c>
      <c r="P56" s="90" t="s">
        <v>2130</v>
      </c>
      <c r="Q56" s="6" t="s">
        <v>603</v>
      </c>
      <c r="R56" s="6" t="s">
        <v>603</v>
      </c>
      <c r="S56" s="3" t="s">
        <v>324</v>
      </c>
    </row>
    <row r="57" spans="1:19" ht="44.15" customHeight="1" x14ac:dyDescent="0.2">
      <c r="A57" s="34">
        <v>2410202051</v>
      </c>
      <c r="B57" s="3" t="s">
        <v>86</v>
      </c>
      <c r="C57" s="4">
        <v>44348</v>
      </c>
      <c r="D57" s="4"/>
      <c r="E57" s="4">
        <f t="shared" si="1"/>
        <v>46538</v>
      </c>
      <c r="F57" s="5" t="s">
        <v>1886</v>
      </c>
      <c r="G57" s="33" t="s">
        <v>1946</v>
      </c>
      <c r="H57" s="3" t="s">
        <v>1945</v>
      </c>
      <c r="I57" s="72" t="s">
        <v>1888</v>
      </c>
      <c r="J57" s="72" t="s">
        <v>1889</v>
      </c>
      <c r="K57" s="3" t="s">
        <v>1890</v>
      </c>
      <c r="L57" s="3" t="s">
        <v>1887</v>
      </c>
      <c r="M57" s="6" t="s">
        <v>1857</v>
      </c>
      <c r="N57" s="90" t="s">
        <v>521</v>
      </c>
      <c r="O57" s="90" t="s">
        <v>522</v>
      </c>
      <c r="P57" s="90" t="s">
        <v>2434</v>
      </c>
      <c r="Q57" s="6" t="s">
        <v>861</v>
      </c>
      <c r="R57" s="6" t="s">
        <v>861</v>
      </c>
      <c r="S57" s="3" t="s">
        <v>324</v>
      </c>
    </row>
    <row r="58" spans="1:19" ht="44.15" customHeight="1" x14ac:dyDescent="0.2">
      <c r="A58" s="34">
        <v>2410202069</v>
      </c>
      <c r="B58" s="3" t="s">
        <v>86</v>
      </c>
      <c r="C58" s="4">
        <v>44378</v>
      </c>
      <c r="D58" s="4"/>
      <c r="E58" s="4">
        <f t="shared" si="1"/>
        <v>46568</v>
      </c>
      <c r="F58" s="5" t="s">
        <v>1851</v>
      </c>
      <c r="G58" s="33" t="s">
        <v>1852</v>
      </c>
      <c r="H58" s="3" t="s">
        <v>1853</v>
      </c>
      <c r="I58" s="72" t="s">
        <v>1854</v>
      </c>
      <c r="J58" s="72" t="s">
        <v>1855</v>
      </c>
      <c r="K58" s="3" t="s">
        <v>1856</v>
      </c>
      <c r="L58" s="3" t="s">
        <v>1853</v>
      </c>
      <c r="M58" s="6" t="s">
        <v>1857</v>
      </c>
      <c r="N58" s="90" t="s">
        <v>521</v>
      </c>
      <c r="O58" s="90" t="s">
        <v>522</v>
      </c>
      <c r="P58" s="90" t="s">
        <v>2130</v>
      </c>
      <c r="Q58" s="6" t="s">
        <v>861</v>
      </c>
      <c r="R58" s="6" t="s">
        <v>861</v>
      </c>
      <c r="S58" s="3" t="s">
        <v>324</v>
      </c>
    </row>
    <row r="59" spans="1:19" ht="44.15" customHeight="1" x14ac:dyDescent="0.2">
      <c r="A59" s="34">
        <v>2410202077</v>
      </c>
      <c r="B59" s="3" t="s">
        <v>86</v>
      </c>
      <c r="C59" s="4">
        <v>44409</v>
      </c>
      <c r="D59" s="4"/>
      <c r="E59" s="4">
        <f t="shared" si="1"/>
        <v>46599</v>
      </c>
      <c r="F59" s="5" t="s">
        <v>1903</v>
      </c>
      <c r="G59" s="33" t="s">
        <v>1904</v>
      </c>
      <c r="H59" s="3" t="s">
        <v>1905</v>
      </c>
      <c r="I59" s="72" t="s">
        <v>1906</v>
      </c>
      <c r="J59" s="72" t="s">
        <v>1907</v>
      </c>
      <c r="K59" s="3" t="s">
        <v>1908</v>
      </c>
      <c r="L59" s="3" t="s">
        <v>1905</v>
      </c>
      <c r="M59" s="6" t="s">
        <v>1896</v>
      </c>
      <c r="N59" s="6" t="s">
        <v>23</v>
      </c>
      <c r="O59" s="6" t="s">
        <v>23</v>
      </c>
      <c r="P59" s="6" t="s">
        <v>2112</v>
      </c>
      <c r="Q59" s="6" t="s">
        <v>861</v>
      </c>
      <c r="R59" s="6" t="s">
        <v>861</v>
      </c>
      <c r="S59" s="3" t="s">
        <v>324</v>
      </c>
    </row>
    <row r="60" spans="1:19" ht="44.15" customHeight="1" x14ac:dyDescent="0.2">
      <c r="A60" s="34">
        <v>2410202085</v>
      </c>
      <c r="B60" s="3" t="s">
        <v>1929</v>
      </c>
      <c r="C60" s="4">
        <v>44409</v>
      </c>
      <c r="D60" s="4"/>
      <c r="E60" s="4">
        <f t="shared" si="1"/>
        <v>46599</v>
      </c>
      <c r="F60" s="5" t="s">
        <v>1930</v>
      </c>
      <c r="G60" s="33" t="s">
        <v>1931</v>
      </c>
      <c r="H60" s="3" t="s">
        <v>1932</v>
      </c>
      <c r="I60" s="72" t="s">
        <v>1933</v>
      </c>
      <c r="J60" s="72" t="s">
        <v>1934</v>
      </c>
      <c r="K60" s="3" t="s">
        <v>1935</v>
      </c>
      <c r="L60" s="3" t="s">
        <v>1932</v>
      </c>
      <c r="M60" s="6" t="s">
        <v>1936</v>
      </c>
      <c r="N60" s="90" t="s">
        <v>1937</v>
      </c>
      <c r="O60" s="90" t="s">
        <v>1938</v>
      </c>
      <c r="P60" s="90" t="s">
        <v>2129</v>
      </c>
      <c r="Q60" s="6" t="s">
        <v>861</v>
      </c>
      <c r="R60" s="6" t="s">
        <v>861</v>
      </c>
      <c r="S60" s="3" t="s">
        <v>324</v>
      </c>
    </row>
    <row r="61" spans="1:19" ht="44.15" customHeight="1" x14ac:dyDescent="0.2">
      <c r="A61" s="32">
        <v>2410202176</v>
      </c>
      <c r="B61" s="3" t="s">
        <v>86</v>
      </c>
      <c r="C61" s="4">
        <v>44682</v>
      </c>
      <c r="D61" s="4"/>
      <c r="E61" s="4">
        <f t="shared" si="1"/>
        <v>46873</v>
      </c>
      <c r="F61" s="5" t="s">
        <v>2019</v>
      </c>
      <c r="G61" s="33" t="s">
        <v>2020</v>
      </c>
      <c r="H61" s="76" t="s">
        <v>2021</v>
      </c>
      <c r="I61" s="5" t="s">
        <v>2022</v>
      </c>
      <c r="J61" s="5" t="s">
        <v>2023</v>
      </c>
      <c r="K61" s="3" t="s">
        <v>2024</v>
      </c>
      <c r="L61" s="3" t="s">
        <v>2025</v>
      </c>
      <c r="M61" s="6" t="s">
        <v>118</v>
      </c>
      <c r="N61" s="90" t="s">
        <v>521</v>
      </c>
      <c r="O61" s="90" t="s">
        <v>522</v>
      </c>
      <c r="P61" s="90" t="s">
        <v>2130</v>
      </c>
      <c r="Q61" s="6" t="s">
        <v>861</v>
      </c>
      <c r="R61" s="6" t="s">
        <v>861</v>
      </c>
      <c r="S61" s="3" t="s">
        <v>324</v>
      </c>
    </row>
    <row r="62" spans="1:19" ht="44.15" customHeight="1" x14ac:dyDescent="0.2">
      <c r="A62" s="34">
        <v>2410202200</v>
      </c>
      <c r="B62" s="3" t="s">
        <v>1929</v>
      </c>
      <c r="C62" s="4">
        <v>44774</v>
      </c>
      <c r="D62" s="4"/>
      <c r="E62" s="4">
        <v>46965</v>
      </c>
      <c r="F62" s="5" t="s">
        <v>2446</v>
      </c>
      <c r="G62" s="33" t="s">
        <v>2447</v>
      </c>
      <c r="H62" s="3" t="s">
        <v>2448</v>
      </c>
      <c r="I62" s="5" t="s">
        <v>2449</v>
      </c>
      <c r="J62" s="5" t="s">
        <v>2450</v>
      </c>
      <c r="K62" s="3" t="s">
        <v>2602</v>
      </c>
      <c r="L62" s="3" t="s">
        <v>2451</v>
      </c>
      <c r="M62" s="6" t="s">
        <v>2039</v>
      </c>
      <c r="N62" s="105" t="s">
        <v>2601</v>
      </c>
      <c r="O62" s="105" t="s">
        <v>2601</v>
      </c>
      <c r="P62" s="105" t="s">
        <v>2599</v>
      </c>
      <c r="Q62" s="6" t="s">
        <v>861</v>
      </c>
      <c r="R62" s="3" t="s">
        <v>861</v>
      </c>
      <c r="S62" s="3" t="s">
        <v>324</v>
      </c>
    </row>
    <row r="63" spans="1:19" ht="44.15" customHeight="1" x14ac:dyDescent="0.2">
      <c r="A63" s="34">
        <v>2410202259</v>
      </c>
      <c r="B63" s="3" t="s">
        <v>1929</v>
      </c>
      <c r="C63" s="4">
        <v>44958</v>
      </c>
      <c r="D63" s="4"/>
      <c r="E63" s="4">
        <v>47149</v>
      </c>
      <c r="F63" s="5" t="s">
        <v>2510</v>
      </c>
      <c r="G63" s="33" t="s">
        <v>2511</v>
      </c>
      <c r="H63" s="3" t="s">
        <v>2512</v>
      </c>
      <c r="I63" s="5" t="s">
        <v>2513</v>
      </c>
      <c r="J63" s="5" t="s">
        <v>2514</v>
      </c>
      <c r="K63" s="3" t="s">
        <v>2515</v>
      </c>
      <c r="L63" s="3" t="s">
        <v>2516</v>
      </c>
      <c r="M63" s="6" t="s">
        <v>2039</v>
      </c>
      <c r="N63" s="90" t="s">
        <v>521</v>
      </c>
      <c r="O63" s="90" t="s">
        <v>522</v>
      </c>
      <c r="P63" s="90" t="s">
        <v>2129</v>
      </c>
      <c r="Q63" s="6" t="s">
        <v>861</v>
      </c>
      <c r="R63" s="6" t="s">
        <v>861</v>
      </c>
      <c r="S63" s="3" t="s">
        <v>324</v>
      </c>
    </row>
    <row r="64" spans="1:19" ht="44.15" customHeight="1" x14ac:dyDescent="0.2">
      <c r="A64" s="15">
        <v>2410202267</v>
      </c>
      <c r="B64" s="3" t="s">
        <v>1929</v>
      </c>
      <c r="C64" s="4">
        <v>44986</v>
      </c>
      <c r="D64" s="15"/>
      <c r="E64" s="4">
        <f t="shared" ref="E64:E100" si="2">DATE(YEAR(MAX(C64:D64))+6, MONTH(MAX(C64:D64)), DAY(MAX(C64:D64)))-1</f>
        <v>47177</v>
      </c>
      <c r="F64" s="15" t="s">
        <v>2534</v>
      </c>
      <c r="G64" s="15" t="s">
        <v>2535</v>
      </c>
      <c r="H64" s="15" t="s">
        <v>2536</v>
      </c>
      <c r="I64" s="15" t="s">
        <v>2537</v>
      </c>
      <c r="J64" s="15" t="s">
        <v>2547</v>
      </c>
      <c r="K64" s="15" t="s">
        <v>2538</v>
      </c>
      <c r="L64" s="15" t="s">
        <v>2539</v>
      </c>
      <c r="M64" s="6" t="s">
        <v>2039</v>
      </c>
      <c r="N64" s="90" t="s">
        <v>522</v>
      </c>
      <c r="O64" s="90" t="s">
        <v>522</v>
      </c>
      <c r="P64" s="90" t="s">
        <v>2129</v>
      </c>
      <c r="Q64" s="6" t="s">
        <v>861</v>
      </c>
      <c r="R64" s="6" t="s">
        <v>861</v>
      </c>
      <c r="S64" s="3" t="s">
        <v>324</v>
      </c>
    </row>
    <row r="65" spans="1:19" ht="44.15" customHeight="1" x14ac:dyDescent="0.2">
      <c r="A65" s="83">
        <v>2410202275</v>
      </c>
      <c r="B65" s="80" t="s">
        <v>1929</v>
      </c>
      <c r="C65" s="81">
        <v>45017</v>
      </c>
      <c r="D65" s="83"/>
      <c r="E65" s="81">
        <f t="shared" si="2"/>
        <v>47208</v>
      </c>
      <c r="F65" s="83" t="s">
        <v>2562</v>
      </c>
      <c r="G65" s="83" t="s">
        <v>2563</v>
      </c>
      <c r="H65" s="83" t="s">
        <v>2564</v>
      </c>
      <c r="I65" s="83" t="s">
        <v>2565</v>
      </c>
      <c r="J65" s="83" t="s">
        <v>2566</v>
      </c>
      <c r="K65" s="83" t="s">
        <v>2567</v>
      </c>
      <c r="L65" s="83" t="s">
        <v>2568</v>
      </c>
      <c r="M65" s="86" t="s">
        <v>2039</v>
      </c>
      <c r="N65" s="86" t="s">
        <v>2039</v>
      </c>
      <c r="O65" s="86" t="s">
        <v>2039</v>
      </c>
      <c r="P65" s="86" t="s">
        <v>2039</v>
      </c>
      <c r="Q65" s="86" t="s">
        <v>861</v>
      </c>
      <c r="R65" s="86" t="s">
        <v>861</v>
      </c>
      <c r="S65" s="3" t="s">
        <v>324</v>
      </c>
    </row>
    <row r="66" spans="1:19" ht="44.15" customHeight="1" x14ac:dyDescent="0.2">
      <c r="A66" s="34">
        <v>2410300053</v>
      </c>
      <c r="B66" s="3" t="s">
        <v>86</v>
      </c>
      <c r="C66" s="4">
        <v>38991</v>
      </c>
      <c r="D66" s="4">
        <v>43374</v>
      </c>
      <c r="E66" s="4">
        <f t="shared" si="2"/>
        <v>45565</v>
      </c>
      <c r="F66" s="5" t="s">
        <v>923</v>
      </c>
      <c r="G66" s="33">
        <v>5130012</v>
      </c>
      <c r="H66" s="3" t="s">
        <v>1173</v>
      </c>
      <c r="I66" s="5" t="s">
        <v>924</v>
      </c>
      <c r="J66" s="5" t="s">
        <v>925</v>
      </c>
      <c r="K66" s="3" t="s">
        <v>24</v>
      </c>
      <c r="L66" s="3" t="s">
        <v>356</v>
      </c>
      <c r="M66" s="6" t="s">
        <v>118</v>
      </c>
      <c r="N66" s="90" t="s">
        <v>521</v>
      </c>
      <c r="O66" s="90" t="s">
        <v>522</v>
      </c>
      <c r="P66" s="90" t="s">
        <v>2130</v>
      </c>
      <c r="Q66" s="6" t="s">
        <v>633</v>
      </c>
      <c r="R66" s="6" t="s">
        <v>633</v>
      </c>
      <c r="S66" s="3" t="s">
        <v>326</v>
      </c>
    </row>
    <row r="67" spans="1:19" ht="44.15" customHeight="1" x14ac:dyDescent="0.2">
      <c r="A67" s="34">
        <v>2410300129</v>
      </c>
      <c r="B67" s="3" t="s">
        <v>86</v>
      </c>
      <c r="C67" s="4">
        <v>38991</v>
      </c>
      <c r="D67" s="4">
        <v>43374</v>
      </c>
      <c r="E67" s="4">
        <f t="shared" si="2"/>
        <v>45565</v>
      </c>
      <c r="F67" s="5" t="s">
        <v>926</v>
      </c>
      <c r="G67" s="33">
        <v>5130055</v>
      </c>
      <c r="H67" s="3" t="s">
        <v>927</v>
      </c>
      <c r="I67" s="5" t="s">
        <v>1810</v>
      </c>
      <c r="J67" s="5" t="s">
        <v>2464</v>
      </c>
      <c r="K67" s="3" t="s">
        <v>207</v>
      </c>
      <c r="L67" s="3" t="s">
        <v>927</v>
      </c>
      <c r="M67" s="6" t="s">
        <v>522</v>
      </c>
      <c r="N67" s="90" t="s">
        <v>1670</v>
      </c>
      <c r="O67" s="90" t="s">
        <v>522</v>
      </c>
      <c r="P67" s="90" t="s">
        <v>2436</v>
      </c>
      <c r="Q67" s="6" t="s">
        <v>633</v>
      </c>
      <c r="R67" s="6" t="s">
        <v>633</v>
      </c>
      <c r="S67" s="3" t="s">
        <v>326</v>
      </c>
    </row>
    <row r="68" spans="1:19" ht="44.15" customHeight="1" x14ac:dyDescent="0.2">
      <c r="A68" s="34">
        <v>2410300137</v>
      </c>
      <c r="B68" s="3" t="s">
        <v>86</v>
      </c>
      <c r="C68" s="4">
        <v>38991</v>
      </c>
      <c r="D68" s="4">
        <v>43374</v>
      </c>
      <c r="E68" s="4">
        <f t="shared" si="2"/>
        <v>45565</v>
      </c>
      <c r="F68" s="5" t="s">
        <v>208</v>
      </c>
      <c r="G68" s="33">
        <v>5130801</v>
      </c>
      <c r="H68" s="3" t="s">
        <v>1174</v>
      </c>
      <c r="I68" s="5" t="s">
        <v>209</v>
      </c>
      <c r="J68" s="5" t="s">
        <v>928</v>
      </c>
      <c r="K68" s="3" t="s">
        <v>210</v>
      </c>
      <c r="L68" s="3" t="s">
        <v>357</v>
      </c>
      <c r="M68" s="90" t="s">
        <v>522</v>
      </c>
      <c r="N68" s="90" t="s">
        <v>522</v>
      </c>
      <c r="O68" s="97" t="s">
        <v>522</v>
      </c>
      <c r="P68" s="90" t="s">
        <v>2130</v>
      </c>
      <c r="Q68" s="6" t="s">
        <v>633</v>
      </c>
      <c r="R68" s="6" t="s">
        <v>633</v>
      </c>
      <c r="S68" s="3" t="s">
        <v>326</v>
      </c>
    </row>
    <row r="69" spans="1:19" ht="44.15" customHeight="1" x14ac:dyDescent="0.2">
      <c r="A69" s="34">
        <v>2410300178</v>
      </c>
      <c r="B69" s="3" t="s">
        <v>86</v>
      </c>
      <c r="C69" s="4">
        <v>38991</v>
      </c>
      <c r="D69" s="4">
        <v>43374</v>
      </c>
      <c r="E69" s="4">
        <f t="shared" si="2"/>
        <v>45565</v>
      </c>
      <c r="F69" s="5" t="s">
        <v>211</v>
      </c>
      <c r="G69" s="33">
        <v>5130012</v>
      </c>
      <c r="H69" s="3" t="s">
        <v>1175</v>
      </c>
      <c r="I69" s="5" t="s">
        <v>212</v>
      </c>
      <c r="J69" s="5" t="s">
        <v>109</v>
      </c>
      <c r="K69" s="3" t="s">
        <v>110</v>
      </c>
      <c r="L69" s="3" t="s">
        <v>358</v>
      </c>
      <c r="M69" s="6" t="s">
        <v>118</v>
      </c>
      <c r="N69" s="90" t="s">
        <v>521</v>
      </c>
      <c r="O69" s="90" t="s">
        <v>522</v>
      </c>
      <c r="P69" s="90" t="s">
        <v>2436</v>
      </c>
      <c r="Q69" s="6" t="s">
        <v>633</v>
      </c>
      <c r="R69" s="6" t="s">
        <v>633</v>
      </c>
      <c r="S69" s="3" t="s">
        <v>326</v>
      </c>
    </row>
    <row r="70" spans="1:19" ht="44.15" customHeight="1" x14ac:dyDescent="0.2">
      <c r="A70" s="34">
        <v>2410300210</v>
      </c>
      <c r="B70" s="3" t="s">
        <v>86</v>
      </c>
      <c r="C70" s="4">
        <v>38991</v>
      </c>
      <c r="D70" s="4">
        <v>43374</v>
      </c>
      <c r="E70" s="4">
        <f t="shared" si="2"/>
        <v>45565</v>
      </c>
      <c r="F70" s="5" t="s">
        <v>111</v>
      </c>
      <c r="G70" s="33">
        <v>5130818</v>
      </c>
      <c r="H70" s="3" t="s">
        <v>1176</v>
      </c>
      <c r="I70" s="5" t="s">
        <v>929</v>
      </c>
      <c r="J70" s="5" t="s">
        <v>930</v>
      </c>
      <c r="K70" s="3" t="s">
        <v>112</v>
      </c>
      <c r="L70" s="3" t="s">
        <v>359</v>
      </c>
      <c r="M70" s="6" t="s">
        <v>522</v>
      </c>
      <c r="N70" s="6" t="s">
        <v>23</v>
      </c>
      <c r="O70" s="6" t="s">
        <v>23</v>
      </c>
      <c r="P70" s="6" t="s">
        <v>2112</v>
      </c>
      <c r="Q70" s="6" t="s">
        <v>632</v>
      </c>
      <c r="R70" s="6" t="s">
        <v>632</v>
      </c>
      <c r="S70" s="3" t="s">
        <v>326</v>
      </c>
    </row>
    <row r="71" spans="1:19" ht="44.15" customHeight="1" x14ac:dyDescent="0.2">
      <c r="A71" s="34">
        <v>2410300228</v>
      </c>
      <c r="B71" s="3" t="s">
        <v>86</v>
      </c>
      <c r="C71" s="4">
        <v>38991</v>
      </c>
      <c r="D71" s="4">
        <v>43374</v>
      </c>
      <c r="E71" s="4">
        <f t="shared" si="2"/>
        <v>45565</v>
      </c>
      <c r="F71" s="5" t="s">
        <v>931</v>
      </c>
      <c r="G71" s="33">
        <v>5130014</v>
      </c>
      <c r="H71" s="3" t="s">
        <v>1177</v>
      </c>
      <c r="I71" s="5" t="s">
        <v>932</v>
      </c>
      <c r="J71" s="5" t="s">
        <v>933</v>
      </c>
      <c r="K71" s="3" t="s">
        <v>113</v>
      </c>
      <c r="L71" s="3" t="s">
        <v>934</v>
      </c>
      <c r="M71" s="6" t="s">
        <v>118</v>
      </c>
      <c r="N71" s="6" t="s">
        <v>23</v>
      </c>
      <c r="O71" s="6" t="s">
        <v>23</v>
      </c>
      <c r="P71" s="6" t="s">
        <v>2112</v>
      </c>
      <c r="Q71" s="6" t="s">
        <v>632</v>
      </c>
      <c r="R71" s="6" t="s">
        <v>632</v>
      </c>
      <c r="S71" s="3" t="s">
        <v>326</v>
      </c>
    </row>
    <row r="72" spans="1:19" ht="44.15" customHeight="1" x14ac:dyDescent="0.2">
      <c r="A72" s="34">
        <v>2410300319</v>
      </c>
      <c r="B72" s="3" t="s">
        <v>86</v>
      </c>
      <c r="C72" s="4">
        <v>38991</v>
      </c>
      <c r="D72" s="4">
        <v>43374</v>
      </c>
      <c r="E72" s="4">
        <f t="shared" si="2"/>
        <v>45565</v>
      </c>
      <c r="F72" s="5" t="s">
        <v>935</v>
      </c>
      <c r="G72" s="33">
        <v>5130818</v>
      </c>
      <c r="H72" s="3" t="s">
        <v>1178</v>
      </c>
      <c r="I72" s="5" t="s">
        <v>937</v>
      </c>
      <c r="J72" s="5" t="s">
        <v>938</v>
      </c>
      <c r="K72" s="3" t="s">
        <v>114</v>
      </c>
      <c r="L72" s="3" t="s">
        <v>936</v>
      </c>
      <c r="M72" s="6" t="s">
        <v>118</v>
      </c>
      <c r="N72" s="6" t="s">
        <v>23</v>
      </c>
      <c r="O72" s="6" t="s">
        <v>23</v>
      </c>
      <c r="P72" s="6" t="s">
        <v>2112</v>
      </c>
      <c r="Q72" s="6" t="s">
        <v>633</v>
      </c>
      <c r="R72" s="6" t="s">
        <v>633</v>
      </c>
      <c r="S72" s="3" t="s">
        <v>326</v>
      </c>
    </row>
    <row r="73" spans="1:19" ht="44.15" customHeight="1" x14ac:dyDescent="0.2">
      <c r="A73" s="34">
        <v>2410300327</v>
      </c>
      <c r="B73" s="3" t="s">
        <v>86</v>
      </c>
      <c r="C73" s="4">
        <v>38991</v>
      </c>
      <c r="D73" s="4">
        <v>43374</v>
      </c>
      <c r="E73" s="4">
        <f t="shared" si="2"/>
        <v>45565</v>
      </c>
      <c r="F73" s="5" t="s">
        <v>115</v>
      </c>
      <c r="G73" s="33">
        <v>5100227</v>
      </c>
      <c r="H73" s="3" t="s">
        <v>1179</v>
      </c>
      <c r="I73" s="5" t="s">
        <v>939</v>
      </c>
      <c r="J73" s="5" t="s">
        <v>940</v>
      </c>
      <c r="K73" s="3" t="s">
        <v>116</v>
      </c>
      <c r="L73" s="3" t="s">
        <v>360</v>
      </c>
      <c r="M73" s="6" t="s">
        <v>118</v>
      </c>
      <c r="N73" s="90" t="s">
        <v>521</v>
      </c>
      <c r="O73" s="90" t="s">
        <v>522</v>
      </c>
      <c r="P73" s="90" t="s">
        <v>2130</v>
      </c>
      <c r="Q73" s="6" t="s">
        <v>633</v>
      </c>
      <c r="R73" s="6" t="s">
        <v>633</v>
      </c>
      <c r="S73" s="3" t="s">
        <v>326</v>
      </c>
    </row>
    <row r="74" spans="1:19" ht="44.15" customHeight="1" x14ac:dyDescent="0.2">
      <c r="A74" s="34">
        <v>2410300400</v>
      </c>
      <c r="B74" s="3" t="s">
        <v>86</v>
      </c>
      <c r="C74" s="4">
        <v>39295</v>
      </c>
      <c r="D74" s="4">
        <v>43678</v>
      </c>
      <c r="E74" s="4">
        <f t="shared" si="2"/>
        <v>45869</v>
      </c>
      <c r="F74" s="5" t="s">
        <v>139</v>
      </c>
      <c r="G74" s="33">
        <v>5130032</v>
      </c>
      <c r="H74" s="3" t="s">
        <v>1180</v>
      </c>
      <c r="I74" s="5" t="s">
        <v>664</v>
      </c>
      <c r="J74" s="5" t="s">
        <v>665</v>
      </c>
      <c r="K74" s="3" t="s">
        <v>138</v>
      </c>
      <c r="L74" s="3" t="s">
        <v>361</v>
      </c>
      <c r="M74" s="6" t="s">
        <v>118</v>
      </c>
      <c r="N74" s="6" t="s">
        <v>23</v>
      </c>
      <c r="O74" s="6" t="s">
        <v>23</v>
      </c>
      <c r="P74" s="6" t="s">
        <v>2112</v>
      </c>
      <c r="Q74" s="6" t="s">
        <v>632</v>
      </c>
      <c r="R74" s="6" t="s">
        <v>632</v>
      </c>
      <c r="S74" s="3" t="s">
        <v>326</v>
      </c>
    </row>
    <row r="75" spans="1:19" ht="44.15" customHeight="1" x14ac:dyDescent="0.2">
      <c r="A75" s="34">
        <v>2410300426</v>
      </c>
      <c r="B75" s="3" t="s">
        <v>86</v>
      </c>
      <c r="C75" s="4">
        <v>39508</v>
      </c>
      <c r="D75" s="4">
        <v>43070</v>
      </c>
      <c r="E75" s="4">
        <f t="shared" si="2"/>
        <v>45260</v>
      </c>
      <c r="F75" s="5" t="s">
        <v>941</v>
      </c>
      <c r="G75" s="33">
        <v>5100235</v>
      </c>
      <c r="H75" s="3" t="s">
        <v>1181</v>
      </c>
      <c r="I75" s="5" t="s">
        <v>942</v>
      </c>
      <c r="J75" s="5" t="s">
        <v>943</v>
      </c>
      <c r="K75" s="3" t="s">
        <v>879</v>
      </c>
      <c r="L75" s="3" t="s">
        <v>2076</v>
      </c>
      <c r="M75" s="6" t="s">
        <v>521</v>
      </c>
      <c r="N75" s="90" t="s">
        <v>521</v>
      </c>
      <c r="O75" s="90" t="s">
        <v>521</v>
      </c>
      <c r="P75" s="90" t="s">
        <v>2130</v>
      </c>
      <c r="Q75" s="6" t="s">
        <v>632</v>
      </c>
      <c r="R75" s="6" t="s">
        <v>632</v>
      </c>
      <c r="S75" s="3" t="s">
        <v>326</v>
      </c>
    </row>
    <row r="76" spans="1:19" s="78" customFormat="1" ht="48" x14ac:dyDescent="0.2">
      <c r="A76" s="34">
        <v>2410300616</v>
      </c>
      <c r="B76" s="3" t="s">
        <v>86</v>
      </c>
      <c r="C76" s="13">
        <v>40544</v>
      </c>
      <c r="D76" s="13">
        <v>44927</v>
      </c>
      <c r="E76" s="4">
        <f t="shared" si="2"/>
        <v>47118</v>
      </c>
      <c r="F76" s="5" t="s">
        <v>666</v>
      </c>
      <c r="G76" s="33">
        <v>5100241</v>
      </c>
      <c r="H76" s="3" t="s">
        <v>1182</v>
      </c>
      <c r="I76" s="5" t="s">
        <v>667</v>
      </c>
      <c r="J76" s="5" t="s">
        <v>668</v>
      </c>
      <c r="K76" s="3" t="s">
        <v>58</v>
      </c>
      <c r="L76" s="3" t="s">
        <v>363</v>
      </c>
      <c r="M76" s="6" t="s">
        <v>23</v>
      </c>
      <c r="N76" s="90" t="s">
        <v>522</v>
      </c>
      <c r="O76" s="90" t="s">
        <v>522</v>
      </c>
      <c r="P76" s="90" t="s">
        <v>2434</v>
      </c>
      <c r="Q76" s="6" t="s">
        <v>632</v>
      </c>
      <c r="R76" s="6" t="s">
        <v>632</v>
      </c>
      <c r="S76" s="3" t="s">
        <v>326</v>
      </c>
    </row>
    <row r="77" spans="1:19" ht="44.15" customHeight="1" x14ac:dyDescent="0.2">
      <c r="A77" s="34">
        <v>2410300673</v>
      </c>
      <c r="B77" s="3" t="s">
        <v>86</v>
      </c>
      <c r="C77" s="4">
        <v>40969</v>
      </c>
      <c r="D77" s="4">
        <v>43160</v>
      </c>
      <c r="E77" s="4">
        <f t="shared" si="2"/>
        <v>45351</v>
      </c>
      <c r="F77" s="5" t="s">
        <v>944</v>
      </c>
      <c r="G77" s="33">
        <v>5100257</v>
      </c>
      <c r="H77" s="3" t="s">
        <v>1183</v>
      </c>
      <c r="I77" s="5" t="s">
        <v>945</v>
      </c>
      <c r="J77" s="5" t="s">
        <v>946</v>
      </c>
      <c r="K77" s="3" t="s">
        <v>2</v>
      </c>
      <c r="L77" s="3" t="s">
        <v>364</v>
      </c>
      <c r="M77" s="6" t="s">
        <v>1647</v>
      </c>
      <c r="N77" s="90" t="s">
        <v>521</v>
      </c>
      <c r="O77" s="90" t="s">
        <v>521</v>
      </c>
      <c r="P77" s="90" t="s">
        <v>2434</v>
      </c>
      <c r="Q77" s="6" t="s">
        <v>633</v>
      </c>
      <c r="R77" s="6" t="s">
        <v>633</v>
      </c>
      <c r="S77" s="3" t="s">
        <v>326</v>
      </c>
    </row>
    <row r="78" spans="1:19" ht="44.15" customHeight="1" x14ac:dyDescent="0.2">
      <c r="A78" s="34">
        <v>2410300905</v>
      </c>
      <c r="B78" s="3" t="s">
        <v>86</v>
      </c>
      <c r="C78" s="4">
        <v>41122</v>
      </c>
      <c r="D78" s="4">
        <v>43282</v>
      </c>
      <c r="E78" s="4">
        <f t="shared" si="2"/>
        <v>45473</v>
      </c>
      <c r="F78" s="5" t="s">
        <v>947</v>
      </c>
      <c r="G78" s="33">
        <v>5130041</v>
      </c>
      <c r="H78" s="3" t="s">
        <v>1184</v>
      </c>
      <c r="I78" s="5" t="s">
        <v>948</v>
      </c>
      <c r="J78" s="5" t="s">
        <v>949</v>
      </c>
      <c r="K78" s="3" t="s">
        <v>950</v>
      </c>
      <c r="L78" s="3" t="s">
        <v>365</v>
      </c>
      <c r="M78" s="6" t="s">
        <v>256</v>
      </c>
      <c r="N78" s="6" t="s">
        <v>23</v>
      </c>
      <c r="O78" s="6" t="s">
        <v>23</v>
      </c>
      <c r="P78" s="6" t="s">
        <v>2112</v>
      </c>
      <c r="Q78" s="6" t="s">
        <v>632</v>
      </c>
      <c r="R78" s="6" t="s">
        <v>632</v>
      </c>
      <c r="S78" s="3" t="s">
        <v>326</v>
      </c>
    </row>
    <row r="79" spans="1:19" ht="44.15" customHeight="1" x14ac:dyDescent="0.2">
      <c r="A79" s="34">
        <v>2410300921</v>
      </c>
      <c r="B79" s="3" t="s">
        <v>86</v>
      </c>
      <c r="C79" s="4">
        <v>41183</v>
      </c>
      <c r="D79" s="4">
        <v>43374</v>
      </c>
      <c r="E79" s="4">
        <f t="shared" si="2"/>
        <v>45565</v>
      </c>
      <c r="F79" s="5" t="s">
        <v>951</v>
      </c>
      <c r="G79" s="33">
        <v>5100254</v>
      </c>
      <c r="H79" s="3" t="s">
        <v>1185</v>
      </c>
      <c r="I79" s="5" t="s">
        <v>952</v>
      </c>
      <c r="J79" s="5" t="s">
        <v>953</v>
      </c>
      <c r="K79" s="3" t="s">
        <v>954</v>
      </c>
      <c r="L79" s="3" t="s">
        <v>366</v>
      </c>
      <c r="M79" s="6" t="s">
        <v>256</v>
      </c>
      <c r="N79" s="90" t="s">
        <v>522</v>
      </c>
      <c r="O79" s="90" t="s">
        <v>23</v>
      </c>
      <c r="P79" s="90" t="s">
        <v>2130</v>
      </c>
      <c r="Q79" s="6" t="s">
        <v>633</v>
      </c>
      <c r="R79" s="6" t="s">
        <v>633</v>
      </c>
      <c r="S79" s="3" t="s">
        <v>326</v>
      </c>
    </row>
    <row r="80" spans="1:19" ht="44.15" customHeight="1" x14ac:dyDescent="0.2">
      <c r="A80" s="34">
        <v>2410300970</v>
      </c>
      <c r="B80" s="3" t="s">
        <v>86</v>
      </c>
      <c r="C80" s="4">
        <v>41426</v>
      </c>
      <c r="D80" s="4">
        <v>43617</v>
      </c>
      <c r="E80" s="4">
        <f t="shared" si="2"/>
        <v>45808</v>
      </c>
      <c r="F80" s="12" t="s">
        <v>669</v>
      </c>
      <c r="G80" s="33" t="s">
        <v>1479</v>
      </c>
      <c r="H80" s="3" t="s">
        <v>1478</v>
      </c>
      <c r="I80" s="5" t="s">
        <v>218</v>
      </c>
      <c r="J80" s="5" t="s">
        <v>219</v>
      </c>
      <c r="K80" s="3" t="s">
        <v>220</v>
      </c>
      <c r="L80" s="3" t="s">
        <v>1477</v>
      </c>
      <c r="M80" s="6" t="s">
        <v>23</v>
      </c>
      <c r="N80" s="6" t="s">
        <v>23</v>
      </c>
      <c r="O80" s="6" t="s">
        <v>23</v>
      </c>
      <c r="P80" s="6" t="s">
        <v>2112</v>
      </c>
      <c r="Q80" s="6" t="s">
        <v>632</v>
      </c>
      <c r="R80" s="6" t="s">
        <v>632</v>
      </c>
      <c r="S80" s="3" t="s">
        <v>326</v>
      </c>
    </row>
    <row r="81" spans="1:19" ht="44.15" customHeight="1" x14ac:dyDescent="0.2">
      <c r="A81" s="34">
        <v>2410301127</v>
      </c>
      <c r="B81" s="3" t="s">
        <v>86</v>
      </c>
      <c r="C81" s="4">
        <v>42005</v>
      </c>
      <c r="D81" s="4">
        <v>44197</v>
      </c>
      <c r="E81" s="4">
        <f t="shared" si="2"/>
        <v>46387</v>
      </c>
      <c r="F81" s="12" t="s">
        <v>670</v>
      </c>
      <c r="G81" s="33" t="s">
        <v>1365</v>
      </c>
      <c r="H81" s="3" t="s">
        <v>2471</v>
      </c>
      <c r="I81" s="5" t="s">
        <v>671</v>
      </c>
      <c r="J81" s="5" t="s">
        <v>672</v>
      </c>
      <c r="K81" s="3" t="s">
        <v>673</v>
      </c>
      <c r="L81" s="3" t="s">
        <v>367</v>
      </c>
      <c r="M81" s="6" t="s">
        <v>23</v>
      </c>
      <c r="N81" s="90" t="s">
        <v>521</v>
      </c>
      <c r="O81" s="90" t="s">
        <v>522</v>
      </c>
      <c r="P81" s="90" t="s">
        <v>2130</v>
      </c>
      <c r="Q81" s="6" t="s">
        <v>632</v>
      </c>
      <c r="R81" s="6" t="s">
        <v>632</v>
      </c>
      <c r="S81" s="3" t="s">
        <v>326</v>
      </c>
    </row>
    <row r="82" spans="1:19" ht="44.15" customHeight="1" x14ac:dyDescent="0.2">
      <c r="A82" s="34">
        <v>2410301143</v>
      </c>
      <c r="B82" s="3" t="s">
        <v>86</v>
      </c>
      <c r="C82" s="4">
        <v>42036</v>
      </c>
      <c r="D82" s="4">
        <v>44228</v>
      </c>
      <c r="E82" s="4">
        <f t="shared" si="2"/>
        <v>46418</v>
      </c>
      <c r="F82" s="12" t="s">
        <v>674</v>
      </c>
      <c r="G82" s="33" t="s">
        <v>1366</v>
      </c>
      <c r="H82" s="3" t="s">
        <v>1325</v>
      </c>
      <c r="I82" s="5" t="s">
        <v>675</v>
      </c>
      <c r="J82" s="5" t="s">
        <v>676</v>
      </c>
      <c r="K82" s="3" t="s">
        <v>677</v>
      </c>
      <c r="L82" s="3" t="s">
        <v>368</v>
      </c>
      <c r="M82" s="6" t="s">
        <v>23</v>
      </c>
      <c r="N82" s="90" t="s">
        <v>521</v>
      </c>
      <c r="O82" s="6" t="s">
        <v>23</v>
      </c>
      <c r="P82" s="90" t="s">
        <v>2436</v>
      </c>
      <c r="Q82" s="6" t="s">
        <v>632</v>
      </c>
      <c r="R82" s="6" t="s">
        <v>632</v>
      </c>
      <c r="S82" s="3" t="s">
        <v>326</v>
      </c>
    </row>
    <row r="83" spans="1:19" ht="44.15" customHeight="1" x14ac:dyDescent="0.2">
      <c r="A83" s="34">
        <v>2410301192</v>
      </c>
      <c r="B83" s="3" t="s">
        <v>86</v>
      </c>
      <c r="C83" s="4">
        <v>42125</v>
      </c>
      <c r="D83" s="4">
        <v>44317</v>
      </c>
      <c r="E83" s="4">
        <f t="shared" si="2"/>
        <v>46507</v>
      </c>
      <c r="F83" s="12" t="s">
        <v>2483</v>
      </c>
      <c r="G83" s="33" t="s">
        <v>1460</v>
      </c>
      <c r="H83" s="3" t="s">
        <v>1458</v>
      </c>
      <c r="I83" s="5" t="s">
        <v>678</v>
      </c>
      <c r="J83" s="5" t="s">
        <v>678</v>
      </c>
      <c r="K83" s="3" t="s">
        <v>308</v>
      </c>
      <c r="L83" s="3" t="s">
        <v>1459</v>
      </c>
      <c r="M83" s="6" t="s">
        <v>118</v>
      </c>
      <c r="N83" s="90" t="s">
        <v>521</v>
      </c>
      <c r="O83" s="6" t="s">
        <v>23</v>
      </c>
      <c r="P83" s="90" t="s">
        <v>2130</v>
      </c>
      <c r="Q83" s="6" t="s">
        <v>633</v>
      </c>
      <c r="R83" s="6" t="s">
        <v>633</v>
      </c>
      <c r="S83" s="3" t="s">
        <v>326</v>
      </c>
    </row>
    <row r="84" spans="1:19" ht="44.15" customHeight="1" x14ac:dyDescent="0.2">
      <c r="A84" s="34">
        <v>2410301234</v>
      </c>
      <c r="B84" s="3" t="s">
        <v>86</v>
      </c>
      <c r="C84" s="4">
        <v>42339</v>
      </c>
      <c r="D84" s="4">
        <v>44531</v>
      </c>
      <c r="E84" s="4">
        <f t="shared" si="2"/>
        <v>46721</v>
      </c>
      <c r="F84" s="5" t="s">
        <v>229</v>
      </c>
      <c r="G84" s="33">
        <v>5130826</v>
      </c>
      <c r="H84" s="3" t="s">
        <v>1326</v>
      </c>
      <c r="I84" s="5" t="s">
        <v>679</v>
      </c>
      <c r="J84" s="5" t="s">
        <v>679</v>
      </c>
      <c r="K84" s="3" t="s">
        <v>174</v>
      </c>
      <c r="L84" s="3" t="s">
        <v>362</v>
      </c>
      <c r="M84" s="6" t="s">
        <v>23</v>
      </c>
      <c r="N84" s="6" t="s">
        <v>23</v>
      </c>
      <c r="O84" s="6" t="s">
        <v>23</v>
      </c>
      <c r="P84" s="6" t="s">
        <v>2112</v>
      </c>
      <c r="Q84" s="6" t="s">
        <v>632</v>
      </c>
      <c r="R84" s="6" t="s">
        <v>632</v>
      </c>
      <c r="S84" s="3" t="s">
        <v>326</v>
      </c>
    </row>
    <row r="85" spans="1:19" ht="44.15" customHeight="1" x14ac:dyDescent="0.2">
      <c r="A85" s="34">
        <v>2410301283</v>
      </c>
      <c r="B85" s="3" t="s">
        <v>86</v>
      </c>
      <c r="C85" s="4">
        <v>42795</v>
      </c>
      <c r="D85" s="4">
        <v>44986</v>
      </c>
      <c r="E85" s="4">
        <f t="shared" si="2"/>
        <v>47177</v>
      </c>
      <c r="F85" s="5" t="s">
        <v>500</v>
      </c>
      <c r="G85" s="33" t="s">
        <v>1367</v>
      </c>
      <c r="H85" s="3" t="s">
        <v>1186</v>
      </c>
      <c r="I85" s="5" t="s">
        <v>502</v>
      </c>
      <c r="J85" s="5" t="s">
        <v>503</v>
      </c>
      <c r="K85" s="3" t="s">
        <v>501</v>
      </c>
      <c r="L85" s="3" t="s">
        <v>1577</v>
      </c>
      <c r="M85" s="6" t="s">
        <v>118</v>
      </c>
      <c r="N85" s="6" t="s">
        <v>118</v>
      </c>
      <c r="O85" s="6" t="s">
        <v>23</v>
      </c>
      <c r="P85" s="6" t="s">
        <v>2112</v>
      </c>
      <c r="Q85" s="6" t="s">
        <v>633</v>
      </c>
      <c r="R85" s="6" t="s">
        <v>633</v>
      </c>
      <c r="S85" s="3" t="s">
        <v>326</v>
      </c>
    </row>
    <row r="86" spans="1:19" ht="44.15" customHeight="1" x14ac:dyDescent="0.2">
      <c r="A86" s="32">
        <v>2410301325</v>
      </c>
      <c r="B86" s="3" t="s">
        <v>86</v>
      </c>
      <c r="C86" s="4">
        <v>42917</v>
      </c>
      <c r="D86" s="4"/>
      <c r="E86" s="4">
        <f t="shared" si="2"/>
        <v>45107</v>
      </c>
      <c r="F86" s="10" t="s">
        <v>532</v>
      </c>
      <c r="G86" s="33" t="s">
        <v>1368</v>
      </c>
      <c r="H86" s="3" t="s">
        <v>1327</v>
      </c>
      <c r="I86" s="5" t="s">
        <v>535</v>
      </c>
      <c r="J86" s="5" t="s">
        <v>534</v>
      </c>
      <c r="K86" s="3" t="s">
        <v>537</v>
      </c>
      <c r="L86" s="3" t="s">
        <v>1793</v>
      </c>
      <c r="M86" s="6" t="s">
        <v>118</v>
      </c>
      <c r="N86" s="90" t="s">
        <v>521</v>
      </c>
      <c r="O86" s="6" t="s">
        <v>23</v>
      </c>
      <c r="P86" s="97" t="s">
        <v>2130</v>
      </c>
      <c r="Q86" s="6" t="s">
        <v>633</v>
      </c>
      <c r="R86" s="6" t="s">
        <v>633</v>
      </c>
      <c r="S86" s="3" t="s">
        <v>326</v>
      </c>
    </row>
    <row r="87" spans="1:19" ht="44.15" customHeight="1" x14ac:dyDescent="0.2">
      <c r="A87" s="32">
        <v>2410301366</v>
      </c>
      <c r="B87" s="3" t="s">
        <v>86</v>
      </c>
      <c r="C87" s="4">
        <v>43009</v>
      </c>
      <c r="D87" s="4"/>
      <c r="E87" s="4">
        <f t="shared" si="2"/>
        <v>45199</v>
      </c>
      <c r="F87" s="10" t="s">
        <v>553</v>
      </c>
      <c r="G87" s="33" t="s">
        <v>1369</v>
      </c>
      <c r="H87" s="3" t="s">
        <v>1328</v>
      </c>
      <c r="I87" s="5" t="s">
        <v>554</v>
      </c>
      <c r="J87" s="5" t="s">
        <v>555</v>
      </c>
      <c r="K87" s="3" t="s">
        <v>556</v>
      </c>
      <c r="L87" s="69" t="s">
        <v>616</v>
      </c>
      <c r="M87" s="6" t="s">
        <v>118</v>
      </c>
      <c r="N87" s="6" t="s">
        <v>23</v>
      </c>
      <c r="O87" s="6" t="s">
        <v>23</v>
      </c>
      <c r="P87" s="6" t="s">
        <v>2112</v>
      </c>
      <c r="Q87" s="6" t="s">
        <v>632</v>
      </c>
      <c r="R87" s="6" t="s">
        <v>632</v>
      </c>
      <c r="S87" s="3" t="s">
        <v>326</v>
      </c>
    </row>
    <row r="88" spans="1:19" ht="44.15" customHeight="1" x14ac:dyDescent="0.2">
      <c r="A88" s="34">
        <v>2410301515</v>
      </c>
      <c r="B88" s="63" t="s">
        <v>86</v>
      </c>
      <c r="C88" s="4">
        <v>43770</v>
      </c>
      <c r="D88" s="4"/>
      <c r="E88" s="4">
        <f t="shared" si="2"/>
        <v>45961</v>
      </c>
      <c r="F88" s="11" t="s">
        <v>1534</v>
      </c>
      <c r="G88" s="3" t="s">
        <v>1367</v>
      </c>
      <c r="H88" s="33" t="s">
        <v>1535</v>
      </c>
      <c r="I88" s="3" t="s">
        <v>1536</v>
      </c>
      <c r="J88" s="3" t="s">
        <v>1537</v>
      </c>
      <c r="K88" s="5" t="s">
        <v>1538</v>
      </c>
      <c r="L88" s="3" t="s">
        <v>1578</v>
      </c>
      <c r="M88" s="6" t="s">
        <v>23</v>
      </c>
      <c r="N88" s="90" t="s">
        <v>521</v>
      </c>
      <c r="O88" s="90" t="s">
        <v>522</v>
      </c>
      <c r="P88" s="90" t="s">
        <v>2130</v>
      </c>
      <c r="Q88" s="6" t="s">
        <v>603</v>
      </c>
      <c r="R88" s="6" t="s">
        <v>603</v>
      </c>
      <c r="S88" s="3" t="s">
        <v>326</v>
      </c>
    </row>
    <row r="89" spans="1:19" ht="44.15" customHeight="1" x14ac:dyDescent="0.2">
      <c r="A89" s="34">
        <v>2410301531</v>
      </c>
      <c r="B89" s="63" t="s">
        <v>86</v>
      </c>
      <c r="C89" s="4">
        <v>43922</v>
      </c>
      <c r="D89" s="4"/>
      <c r="E89" s="4">
        <f t="shared" si="2"/>
        <v>46112</v>
      </c>
      <c r="F89" s="11" t="s">
        <v>1629</v>
      </c>
      <c r="G89" s="3" t="s">
        <v>1630</v>
      </c>
      <c r="H89" s="33" t="s">
        <v>1631</v>
      </c>
      <c r="I89" s="3" t="s">
        <v>1632</v>
      </c>
      <c r="J89" s="3" t="s">
        <v>1632</v>
      </c>
      <c r="K89" s="5" t="s">
        <v>1633</v>
      </c>
      <c r="L89" s="3" t="s">
        <v>1634</v>
      </c>
      <c r="M89" s="6" t="s">
        <v>118</v>
      </c>
      <c r="N89" s="90" t="s">
        <v>1828</v>
      </c>
      <c r="O89" s="6" t="s">
        <v>23</v>
      </c>
      <c r="P89" s="90" t="s">
        <v>2550</v>
      </c>
      <c r="Q89" s="6" t="s">
        <v>1635</v>
      </c>
      <c r="R89" s="6" t="s">
        <v>1636</v>
      </c>
      <c r="S89" s="3" t="s">
        <v>326</v>
      </c>
    </row>
    <row r="90" spans="1:19" ht="44.15" customHeight="1" x14ac:dyDescent="0.2">
      <c r="A90" s="34">
        <v>2410301580</v>
      </c>
      <c r="B90" s="63" t="s">
        <v>86</v>
      </c>
      <c r="C90" s="4">
        <v>43952</v>
      </c>
      <c r="D90" s="4"/>
      <c r="E90" s="4">
        <f t="shared" si="2"/>
        <v>46142</v>
      </c>
      <c r="F90" s="11" t="s">
        <v>1655</v>
      </c>
      <c r="G90" s="3" t="s">
        <v>1367</v>
      </c>
      <c r="H90" s="33" t="s">
        <v>1656</v>
      </c>
      <c r="I90" s="70" t="s">
        <v>1657</v>
      </c>
      <c r="J90" s="70" t="s">
        <v>1657</v>
      </c>
      <c r="K90" s="5" t="s">
        <v>1658</v>
      </c>
      <c r="L90" s="3" t="s">
        <v>1659</v>
      </c>
      <c r="M90" s="64" t="s">
        <v>1660</v>
      </c>
      <c r="N90" s="6" t="s">
        <v>23</v>
      </c>
      <c r="O90" s="6" t="s">
        <v>23</v>
      </c>
      <c r="P90" s="6" t="s">
        <v>2112</v>
      </c>
      <c r="Q90" s="6" t="s">
        <v>603</v>
      </c>
      <c r="R90" s="6" t="s">
        <v>603</v>
      </c>
      <c r="S90" s="3" t="s">
        <v>326</v>
      </c>
    </row>
    <row r="91" spans="1:19" ht="44.15" customHeight="1" x14ac:dyDescent="0.2">
      <c r="A91" s="34">
        <v>2410301614</v>
      </c>
      <c r="B91" s="63" t="s">
        <v>86</v>
      </c>
      <c r="C91" s="4">
        <v>43952</v>
      </c>
      <c r="D91" s="4"/>
      <c r="E91" s="4">
        <f t="shared" si="2"/>
        <v>46142</v>
      </c>
      <c r="F91" s="11" t="s">
        <v>1661</v>
      </c>
      <c r="G91" s="3" t="s">
        <v>1662</v>
      </c>
      <c r="H91" s="33" t="s">
        <v>1663</v>
      </c>
      <c r="I91" s="70" t="s">
        <v>1664</v>
      </c>
      <c r="J91" s="70" t="s">
        <v>1665</v>
      </c>
      <c r="K91" s="5" t="s">
        <v>1666</v>
      </c>
      <c r="L91" s="3" t="s">
        <v>1667</v>
      </c>
      <c r="M91" s="64" t="s">
        <v>118</v>
      </c>
      <c r="N91" s="64" t="s">
        <v>118</v>
      </c>
      <c r="O91" s="64" t="s">
        <v>118</v>
      </c>
      <c r="P91" s="6" t="s">
        <v>2112</v>
      </c>
      <c r="Q91" s="6" t="s">
        <v>603</v>
      </c>
      <c r="R91" s="6" t="s">
        <v>603</v>
      </c>
      <c r="S91" s="3" t="s">
        <v>326</v>
      </c>
    </row>
    <row r="92" spans="1:19" ht="44.15" customHeight="1" x14ac:dyDescent="0.2">
      <c r="A92" s="34">
        <v>2410301630</v>
      </c>
      <c r="B92" s="63" t="s">
        <v>86</v>
      </c>
      <c r="C92" s="4">
        <v>44013</v>
      </c>
      <c r="D92" s="4"/>
      <c r="E92" s="4">
        <f t="shared" si="2"/>
        <v>46203</v>
      </c>
      <c r="F92" s="11" t="s">
        <v>1677</v>
      </c>
      <c r="G92" s="3" t="s">
        <v>1680</v>
      </c>
      <c r="H92" s="33" t="s">
        <v>1681</v>
      </c>
      <c r="I92" s="70" t="s">
        <v>1678</v>
      </c>
      <c r="J92" s="70" t="s">
        <v>1679</v>
      </c>
      <c r="K92" s="3" t="s">
        <v>879</v>
      </c>
      <c r="L92" s="3" t="s">
        <v>2076</v>
      </c>
      <c r="M92" s="95" t="s">
        <v>118</v>
      </c>
      <c r="N92" s="90" t="s">
        <v>521</v>
      </c>
      <c r="O92" s="90" t="s">
        <v>521</v>
      </c>
      <c r="P92" s="90" t="s">
        <v>2130</v>
      </c>
      <c r="Q92" s="6" t="s">
        <v>603</v>
      </c>
      <c r="R92" s="6" t="s">
        <v>603</v>
      </c>
      <c r="S92" s="3" t="s">
        <v>326</v>
      </c>
    </row>
    <row r="93" spans="1:19" ht="44.15" customHeight="1" x14ac:dyDescent="0.2">
      <c r="A93" s="34">
        <v>2410301655</v>
      </c>
      <c r="B93" s="63" t="s">
        <v>86</v>
      </c>
      <c r="C93" s="4">
        <v>44197</v>
      </c>
      <c r="D93" s="4"/>
      <c r="E93" s="4">
        <f t="shared" si="2"/>
        <v>46387</v>
      </c>
      <c r="F93" s="11" t="s">
        <v>1779</v>
      </c>
      <c r="G93" s="3" t="s">
        <v>1780</v>
      </c>
      <c r="H93" s="33" t="s">
        <v>1781</v>
      </c>
      <c r="I93" s="70" t="s">
        <v>1782</v>
      </c>
      <c r="J93" s="70" t="s">
        <v>1783</v>
      </c>
      <c r="K93" s="3" t="s">
        <v>1784</v>
      </c>
      <c r="L93" s="3" t="s">
        <v>1785</v>
      </c>
      <c r="M93" s="64" t="s">
        <v>118</v>
      </c>
      <c r="N93" s="95" t="s">
        <v>2017</v>
      </c>
      <c r="O93" s="95" t="s">
        <v>2018</v>
      </c>
      <c r="P93" s="90" t="s">
        <v>2434</v>
      </c>
      <c r="Q93" s="6" t="s">
        <v>603</v>
      </c>
      <c r="R93" s="6" t="s">
        <v>603</v>
      </c>
      <c r="S93" s="3" t="s">
        <v>326</v>
      </c>
    </row>
    <row r="94" spans="1:19" ht="44.15" customHeight="1" x14ac:dyDescent="0.2">
      <c r="A94" s="34">
        <v>2410400010</v>
      </c>
      <c r="B94" s="3" t="s">
        <v>86</v>
      </c>
      <c r="C94" s="4">
        <v>38991</v>
      </c>
      <c r="D94" s="4">
        <v>43374</v>
      </c>
      <c r="E94" s="4">
        <f t="shared" si="2"/>
        <v>45565</v>
      </c>
      <c r="F94" s="5" t="s">
        <v>286</v>
      </c>
      <c r="G94" s="33">
        <v>5190151</v>
      </c>
      <c r="H94" s="3" t="s">
        <v>1187</v>
      </c>
      <c r="I94" s="5" t="s">
        <v>955</v>
      </c>
      <c r="J94" s="5" t="s">
        <v>956</v>
      </c>
      <c r="K94" s="3" t="s">
        <v>957</v>
      </c>
      <c r="L94" s="3" t="s">
        <v>958</v>
      </c>
      <c r="M94" s="6" t="s">
        <v>118</v>
      </c>
      <c r="N94" s="90" t="s">
        <v>522</v>
      </c>
      <c r="O94" s="6" t="s">
        <v>23</v>
      </c>
      <c r="P94" s="90" t="s">
        <v>2130</v>
      </c>
      <c r="Q94" s="6" t="s">
        <v>633</v>
      </c>
      <c r="R94" s="6" t="s">
        <v>633</v>
      </c>
      <c r="S94" s="3" t="s">
        <v>326</v>
      </c>
    </row>
    <row r="95" spans="1:19" ht="44.15" customHeight="1" x14ac:dyDescent="0.2">
      <c r="A95" s="34">
        <v>2410400051</v>
      </c>
      <c r="B95" s="3" t="s">
        <v>86</v>
      </c>
      <c r="C95" s="4">
        <v>40422</v>
      </c>
      <c r="D95" s="4">
        <v>44805</v>
      </c>
      <c r="E95" s="4">
        <f t="shared" si="2"/>
        <v>46996</v>
      </c>
      <c r="F95" s="5" t="s">
        <v>91</v>
      </c>
      <c r="G95" s="33">
        <v>5190163</v>
      </c>
      <c r="H95" s="3" t="s">
        <v>1312</v>
      </c>
      <c r="I95" s="5" t="s">
        <v>680</v>
      </c>
      <c r="J95" s="5" t="s">
        <v>681</v>
      </c>
      <c r="K95" s="3" t="s">
        <v>92</v>
      </c>
      <c r="L95" s="3" t="s">
        <v>473</v>
      </c>
      <c r="M95" s="6" t="s">
        <v>23</v>
      </c>
      <c r="N95" s="51" t="s">
        <v>23</v>
      </c>
      <c r="O95" s="51" t="s">
        <v>23</v>
      </c>
      <c r="P95" s="6" t="s">
        <v>2112</v>
      </c>
      <c r="Q95" s="6" t="s">
        <v>632</v>
      </c>
      <c r="R95" s="6" t="s">
        <v>632</v>
      </c>
      <c r="S95" s="3" t="s">
        <v>326</v>
      </c>
    </row>
    <row r="96" spans="1:19" ht="44.15" customHeight="1" x14ac:dyDescent="0.2">
      <c r="A96" s="34">
        <v>2410400200</v>
      </c>
      <c r="B96" s="3" t="s">
        <v>86</v>
      </c>
      <c r="C96" s="4">
        <v>42461</v>
      </c>
      <c r="D96" s="4">
        <v>44652</v>
      </c>
      <c r="E96" s="4">
        <f t="shared" si="2"/>
        <v>46843</v>
      </c>
      <c r="F96" s="5" t="s">
        <v>682</v>
      </c>
      <c r="G96" s="33" t="s">
        <v>1370</v>
      </c>
      <c r="H96" s="3" t="s">
        <v>1188</v>
      </c>
      <c r="I96" s="5" t="s">
        <v>683</v>
      </c>
      <c r="J96" s="5" t="s">
        <v>684</v>
      </c>
      <c r="K96" s="3" t="s">
        <v>450</v>
      </c>
      <c r="L96" s="3" t="s">
        <v>451</v>
      </c>
      <c r="M96" s="6" t="s">
        <v>118</v>
      </c>
      <c r="N96" s="90" t="s">
        <v>1830</v>
      </c>
      <c r="O96" s="6" t="s">
        <v>23</v>
      </c>
      <c r="P96" s="90" t="s">
        <v>2130</v>
      </c>
      <c r="Q96" s="6" t="s">
        <v>633</v>
      </c>
      <c r="R96" s="6" t="s">
        <v>633</v>
      </c>
      <c r="S96" s="3" t="s">
        <v>326</v>
      </c>
    </row>
    <row r="97" spans="1:19" ht="44.15" customHeight="1" x14ac:dyDescent="0.2">
      <c r="A97" s="32">
        <v>2410400259</v>
      </c>
      <c r="B97" s="3" t="s">
        <v>86</v>
      </c>
      <c r="C97" s="4">
        <v>42917</v>
      </c>
      <c r="D97" s="4"/>
      <c r="E97" s="4">
        <f t="shared" si="2"/>
        <v>45107</v>
      </c>
      <c r="F97" s="10" t="s">
        <v>533</v>
      </c>
      <c r="G97" s="33" t="s">
        <v>1371</v>
      </c>
      <c r="H97" s="3" t="s">
        <v>1329</v>
      </c>
      <c r="I97" s="5" t="s">
        <v>536</v>
      </c>
      <c r="J97" s="5" t="s">
        <v>536</v>
      </c>
      <c r="K97" s="3" t="s">
        <v>533</v>
      </c>
      <c r="L97" s="3" t="s">
        <v>1431</v>
      </c>
      <c r="M97" s="6" t="s">
        <v>118</v>
      </c>
      <c r="N97" s="90" t="s">
        <v>521</v>
      </c>
      <c r="O97" s="90" t="s">
        <v>522</v>
      </c>
      <c r="P97" s="90" t="s">
        <v>2130</v>
      </c>
      <c r="Q97" s="6" t="s">
        <v>633</v>
      </c>
      <c r="R97" s="6" t="s">
        <v>633</v>
      </c>
      <c r="S97" s="3" t="s">
        <v>326</v>
      </c>
    </row>
    <row r="98" spans="1:19" ht="44.15" customHeight="1" x14ac:dyDescent="0.2">
      <c r="A98" s="32">
        <v>2410400291</v>
      </c>
      <c r="B98" s="3" t="s">
        <v>86</v>
      </c>
      <c r="C98" s="4">
        <v>43405</v>
      </c>
      <c r="D98" s="4"/>
      <c r="E98" s="4">
        <f t="shared" si="2"/>
        <v>45596</v>
      </c>
      <c r="F98" s="10" t="s">
        <v>1429</v>
      </c>
      <c r="G98" s="33" t="s">
        <v>1425</v>
      </c>
      <c r="H98" s="3" t="s">
        <v>1426</v>
      </c>
      <c r="I98" s="5" t="s">
        <v>1427</v>
      </c>
      <c r="J98" s="5" t="s">
        <v>1428</v>
      </c>
      <c r="K98" s="3" t="s">
        <v>1424</v>
      </c>
      <c r="L98" s="3" t="s">
        <v>1430</v>
      </c>
      <c r="M98" s="6" t="s">
        <v>1647</v>
      </c>
      <c r="N98" s="90" t="s">
        <v>521</v>
      </c>
      <c r="O98" s="90" t="s">
        <v>521</v>
      </c>
      <c r="P98" s="90" t="s">
        <v>2130</v>
      </c>
      <c r="Q98" s="6" t="s">
        <v>861</v>
      </c>
      <c r="R98" s="6" t="s">
        <v>861</v>
      </c>
      <c r="S98" s="3" t="s">
        <v>326</v>
      </c>
    </row>
    <row r="99" spans="1:19" ht="44.15" customHeight="1" x14ac:dyDescent="0.2">
      <c r="A99" s="34">
        <v>2410400309</v>
      </c>
      <c r="B99" s="63" t="s">
        <v>86</v>
      </c>
      <c r="C99" s="4">
        <v>43739</v>
      </c>
      <c r="D99" s="4"/>
      <c r="E99" s="4">
        <f t="shared" si="2"/>
        <v>45930</v>
      </c>
      <c r="F99" s="11" t="s">
        <v>1519</v>
      </c>
      <c r="G99" s="3" t="s">
        <v>1520</v>
      </c>
      <c r="H99" s="33" t="s">
        <v>1521</v>
      </c>
      <c r="I99" s="3" t="s">
        <v>1522</v>
      </c>
      <c r="J99" s="3" t="s">
        <v>1523</v>
      </c>
      <c r="K99" s="5" t="s">
        <v>1499</v>
      </c>
      <c r="L99" s="3" t="s">
        <v>2076</v>
      </c>
      <c r="M99" s="6" t="s">
        <v>605</v>
      </c>
      <c r="N99" s="90" t="s">
        <v>521</v>
      </c>
      <c r="O99" s="90" t="s">
        <v>521</v>
      </c>
      <c r="P99" s="90" t="s">
        <v>2130</v>
      </c>
      <c r="Q99" s="6" t="s">
        <v>1518</v>
      </c>
      <c r="R99" s="6" t="s">
        <v>1518</v>
      </c>
      <c r="S99" s="3" t="s">
        <v>326</v>
      </c>
    </row>
    <row r="100" spans="1:19" ht="44.15" customHeight="1" x14ac:dyDescent="0.2">
      <c r="A100" s="34">
        <v>2410400333</v>
      </c>
      <c r="B100" s="63" t="s">
        <v>86</v>
      </c>
      <c r="C100" s="4">
        <v>44197</v>
      </c>
      <c r="D100" s="4"/>
      <c r="E100" s="4">
        <f t="shared" si="2"/>
        <v>46387</v>
      </c>
      <c r="F100" s="11" t="s">
        <v>1786</v>
      </c>
      <c r="G100" s="3" t="s">
        <v>1787</v>
      </c>
      <c r="H100" s="33" t="s">
        <v>1788</v>
      </c>
      <c r="I100" s="3" t="s">
        <v>1789</v>
      </c>
      <c r="J100" s="3" t="s">
        <v>1789</v>
      </c>
      <c r="K100" s="5" t="s">
        <v>1790</v>
      </c>
      <c r="L100" s="3" t="s">
        <v>1791</v>
      </c>
      <c r="M100" s="6" t="s">
        <v>521</v>
      </c>
      <c r="N100" s="90" t="s">
        <v>521</v>
      </c>
      <c r="O100" s="6" t="s">
        <v>118</v>
      </c>
      <c r="P100" s="6" t="s">
        <v>2112</v>
      </c>
      <c r="Q100" s="6" t="s">
        <v>603</v>
      </c>
      <c r="R100" s="6" t="s">
        <v>603</v>
      </c>
      <c r="S100" s="3" t="s">
        <v>326</v>
      </c>
    </row>
    <row r="101" spans="1:19" ht="44.15" customHeight="1" x14ac:dyDescent="0.2">
      <c r="A101" s="34">
        <v>2410400358</v>
      </c>
      <c r="B101" s="63" t="s">
        <v>1929</v>
      </c>
      <c r="C101" s="4">
        <v>44805</v>
      </c>
      <c r="D101" s="4"/>
      <c r="E101" s="4">
        <v>46996</v>
      </c>
      <c r="F101" s="11" t="s">
        <v>2085</v>
      </c>
      <c r="G101" s="3" t="s">
        <v>2086</v>
      </c>
      <c r="H101" s="33" t="s">
        <v>2087</v>
      </c>
      <c r="I101" s="3" t="s">
        <v>2088</v>
      </c>
      <c r="J101" s="3" t="s">
        <v>2089</v>
      </c>
      <c r="K101" s="5" t="s">
        <v>2090</v>
      </c>
      <c r="L101" s="3" t="s">
        <v>2091</v>
      </c>
      <c r="M101" s="90" t="s">
        <v>2039</v>
      </c>
      <c r="N101" s="90" t="s">
        <v>521</v>
      </c>
      <c r="O101" s="98" t="s">
        <v>2047</v>
      </c>
      <c r="P101" s="97" t="s">
        <v>2130</v>
      </c>
      <c r="Q101" s="6" t="s">
        <v>861</v>
      </c>
      <c r="R101" s="6" t="s">
        <v>861</v>
      </c>
      <c r="S101" s="3" t="s">
        <v>326</v>
      </c>
    </row>
    <row r="102" spans="1:19" ht="44.15" customHeight="1" x14ac:dyDescent="0.2">
      <c r="A102" s="34">
        <v>2410500058</v>
      </c>
      <c r="B102" s="3" t="s">
        <v>86</v>
      </c>
      <c r="C102" s="4">
        <v>38991</v>
      </c>
      <c r="D102" s="4">
        <v>43374</v>
      </c>
      <c r="E102" s="4">
        <f t="shared" ref="E102:E121" si="3">DATE(YEAR(MAX(C102:D102))+6, MONTH(MAX(C102:D102)), DAY(MAX(C102:D102)))-1</f>
        <v>45565</v>
      </c>
      <c r="F102" s="5" t="s">
        <v>959</v>
      </c>
      <c r="G102" s="33">
        <v>5152322</v>
      </c>
      <c r="H102" s="3" t="s">
        <v>1189</v>
      </c>
      <c r="I102" s="5" t="s">
        <v>960</v>
      </c>
      <c r="J102" s="5" t="s">
        <v>961</v>
      </c>
      <c r="K102" s="3" t="s">
        <v>962</v>
      </c>
      <c r="L102" s="3" t="s">
        <v>381</v>
      </c>
      <c r="M102" s="6" t="s">
        <v>522</v>
      </c>
      <c r="N102" s="90" t="s">
        <v>521</v>
      </c>
      <c r="O102" s="90" t="s">
        <v>1669</v>
      </c>
      <c r="P102" s="90" t="s">
        <v>2441</v>
      </c>
      <c r="Q102" s="6" t="s">
        <v>633</v>
      </c>
      <c r="R102" s="6" t="s">
        <v>633</v>
      </c>
      <c r="S102" s="3" t="s">
        <v>328</v>
      </c>
    </row>
    <row r="103" spans="1:19" ht="44.15" customHeight="1" x14ac:dyDescent="0.2">
      <c r="A103" s="34">
        <v>2410500066</v>
      </c>
      <c r="B103" s="3" t="s">
        <v>86</v>
      </c>
      <c r="C103" s="4">
        <v>38991</v>
      </c>
      <c r="D103" s="4">
        <v>43374</v>
      </c>
      <c r="E103" s="4">
        <f t="shared" si="3"/>
        <v>45565</v>
      </c>
      <c r="F103" s="5" t="s">
        <v>963</v>
      </c>
      <c r="G103" s="33">
        <v>5140015</v>
      </c>
      <c r="H103" s="3" t="s">
        <v>1190</v>
      </c>
      <c r="I103" s="5" t="s">
        <v>165</v>
      </c>
      <c r="J103" s="5" t="s">
        <v>166</v>
      </c>
      <c r="K103" s="3" t="s">
        <v>164</v>
      </c>
      <c r="L103" s="3" t="s">
        <v>964</v>
      </c>
      <c r="M103" s="6" t="s">
        <v>118</v>
      </c>
      <c r="N103" s="90" t="s">
        <v>2016</v>
      </c>
      <c r="O103" s="90" t="s">
        <v>2596</v>
      </c>
      <c r="P103" s="90" t="s">
        <v>2434</v>
      </c>
      <c r="Q103" s="6" t="s">
        <v>633</v>
      </c>
      <c r="R103" s="6" t="s">
        <v>633</v>
      </c>
      <c r="S103" s="3" t="s">
        <v>327</v>
      </c>
    </row>
    <row r="104" spans="1:19" ht="44.15" customHeight="1" x14ac:dyDescent="0.2">
      <c r="A104" s="34">
        <v>2410500207</v>
      </c>
      <c r="B104" s="3" t="s">
        <v>86</v>
      </c>
      <c r="C104" s="4">
        <v>38991</v>
      </c>
      <c r="D104" s="4">
        <v>43374</v>
      </c>
      <c r="E104" s="4">
        <f t="shared" si="3"/>
        <v>45565</v>
      </c>
      <c r="F104" s="5" t="s">
        <v>19</v>
      </c>
      <c r="G104" s="33">
        <v>5142211</v>
      </c>
      <c r="H104" s="3" t="s">
        <v>1191</v>
      </c>
      <c r="I104" s="5" t="s">
        <v>266</v>
      </c>
      <c r="J104" s="5" t="s">
        <v>267</v>
      </c>
      <c r="K104" s="3" t="s">
        <v>268</v>
      </c>
      <c r="L104" s="3" t="s">
        <v>965</v>
      </c>
      <c r="M104" s="90" t="s">
        <v>118</v>
      </c>
      <c r="N104" s="90" t="s">
        <v>521</v>
      </c>
      <c r="O104" s="90" t="s">
        <v>521</v>
      </c>
      <c r="P104" s="90" t="s">
        <v>2434</v>
      </c>
      <c r="Q104" s="6" t="s">
        <v>633</v>
      </c>
      <c r="R104" s="6" t="s">
        <v>633</v>
      </c>
      <c r="S104" s="3" t="s">
        <v>327</v>
      </c>
    </row>
    <row r="105" spans="1:19" ht="44.15" customHeight="1" x14ac:dyDescent="0.2">
      <c r="A105" s="34">
        <v>2410500322</v>
      </c>
      <c r="B105" s="3" t="s">
        <v>86</v>
      </c>
      <c r="C105" s="4">
        <v>38991</v>
      </c>
      <c r="D105" s="4">
        <v>43374</v>
      </c>
      <c r="E105" s="4">
        <f t="shared" si="3"/>
        <v>45565</v>
      </c>
      <c r="F105" s="5" t="s">
        <v>168</v>
      </c>
      <c r="G105" s="33">
        <v>5140834</v>
      </c>
      <c r="H105" s="3" t="s">
        <v>1192</v>
      </c>
      <c r="I105" s="5" t="s">
        <v>966</v>
      </c>
      <c r="J105" s="5" t="s">
        <v>967</v>
      </c>
      <c r="K105" s="3" t="s">
        <v>169</v>
      </c>
      <c r="L105" s="3" t="s">
        <v>369</v>
      </c>
      <c r="M105" s="6" t="s">
        <v>522</v>
      </c>
      <c r="N105" s="90" t="s">
        <v>521</v>
      </c>
      <c r="O105" s="90" t="s">
        <v>521</v>
      </c>
      <c r="P105" s="90" t="s">
        <v>2130</v>
      </c>
      <c r="Q105" s="6" t="s">
        <v>633</v>
      </c>
      <c r="R105" s="6" t="s">
        <v>633</v>
      </c>
      <c r="S105" s="3" t="s">
        <v>327</v>
      </c>
    </row>
    <row r="106" spans="1:19" ht="44.15" customHeight="1" x14ac:dyDescent="0.2">
      <c r="A106" s="34">
        <v>2410500389</v>
      </c>
      <c r="B106" s="3" t="s">
        <v>86</v>
      </c>
      <c r="C106" s="4">
        <v>38991</v>
      </c>
      <c r="D106" s="4">
        <v>43374</v>
      </c>
      <c r="E106" s="4">
        <f t="shared" si="3"/>
        <v>45565</v>
      </c>
      <c r="F106" s="5" t="s">
        <v>968</v>
      </c>
      <c r="G106" s="33">
        <v>5141118</v>
      </c>
      <c r="H106" s="3" t="s">
        <v>1193</v>
      </c>
      <c r="I106" s="5" t="s">
        <v>0</v>
      </c>
      <c r="J106" s="5" t="s">
        <v>1</v>
      </c>
      <c r="K106" s="3" t="s">
        <v>2</v>
      </c>
      <c r="L106" s="3" t="s">
        <v>364</v>
      </c>
      <c r="M106" s="6" t="s">
        <v>522</v>
      </c>
      <c r="N106" s="90" t="s">
        <v>521</v>
      </c>
      <c r="O106" s="90" t="s">
        <v>521</v>
      </c>
      <c r="P106" s="90" t="s">
        <v>2434</v>
      </c>
      <c r="Q106" s="6" t="s">
        <v>633</v>
      </c>
      <c r="R106" s="6" t="s">
        <v>633</v>
      </c>
      <c r="S106" s="3" t="s">
        <v>327</v>
      </c>
    </row>
    <row r="107" spans="1:19" ht="44.15" customHeight="1" x14ac:dyDescent="0.2">
      <c r="A107" s="34">
        <v>2410500413</v>
      </c>
      <c r="B107" s="3" t="s">
        <v>86</v>
      </c>
      <c r="C107" s="4">
        <v>38991</v>
      </c>
      <c r="D107" s="4">
        <v>43160</v>
      </c>
      <c r="E107" s="4">
        <f t="shared" si="3"/>
        <v>45351</v>
      </c>
      <c r="F107" s="5" t="s">
        <v>969</v>
      </c>
      <c r="G107" s="33">
        <v>5100314</v>
      </c>
      <c r="H107" s="3" t="s">
        <v>1194</v>
      </c>
      <c r="I107" s="5" t="s">
        <v>232</v>
      </c>
      <c r="J107" s="5" t="s">
        <v>233</v>
      </c>
      <c r="K107" s="3" t="s">
        <v>231</v>
      </c>
      <c r="L107" s="3" t="s">
        <v>370</v>
      </c>
      <c r="M107" s="6" t="s">
        <v>118</v>
      </c>
      <c r="N107" s="90" t="s">
        <v>522</v>
      </c>
      <c r="O107" s="90" t="s">
        <v>23</v>
      </c>
      <c r="P107" s="90" t="s">
        <v>2112</v>
      </c>
      <c r="Q107" s="6" t="s">
        <v>633</v>
      </c>
      <c r="R107" s="6" t="s">
        <v>633</v>
      </c>
      <c r="S107" s="3" t="s">
        <v>327</v>
      </c>
    </row>
    <row r="108" spans="1:19" ht="44.15" customHeight="1" x14ac:dyDescent="0.2">
      <c r="A108" s="34">
        <v>2410500462</v>
      </c>
      <c r="B108" s="3" t="s">
        <v>86</v>
      </c>
      <c r="C108" s="4">
        <v>38991</v>
      </c>
      <c r="D108" s="4">
        <v>43160</v>
      </c>
      <c r="E108" s="4">
        <f t="shared" si="3"/>
        <v>45351</v>
      </c>
      <c r="F108" s="5" t="s">
        <v>970</v>
      </c>
      <c r="G108" s="33">
        <v>5152603</v>
      </c>
      <c r="H108" s="3" t="s">
        <v>1195</v>
      </c>
      <c r="I108" s="5" t="s">
        <v>171</v>
      </c>
      <c r="J108" s="5" t="s">
        <v>172</v>
      </c>
      <c r="K108" s="3" t="s">
        <v>231</v>
      </c>
      <c r="L108" s="3" t="s">
        <v>370</v>
      </c>
      <c r="M108" s="6" t="s">
        <v>118</v>
      </c>
      <c r="N108" s="90" t="s">
        <v>522</v>
      </c>
      <c r="O108" s="90" t="s">
        <v>23</v>
      </c>
      <c r="P108" s="90" t="s">
        <v>2112</v>
      </c>
      <c r="Q108" s="6" t="s">
        <v>633</v>
      </c>
      <c r="R108" s="6" t="s">
        <v>633</v>
      </c>
      <c r="S108" s="3" t="s">
        <v>327</v>
      </c>
    </row>
    <row r="109" spans="1:19" ht="44.15" customHeight="1" x14ac:dyDescent="0.2">
      <c r="A109" s="34">
        <v>2410500587</v>
      </c>
      <c r="B109" s="3" t="s">
        <v>86</v>
      </c>
      <c r="C109" s="4">
        <v>38991</v>
      </c>
      <c r="D109" s="4">
        <v>43374</v>
      </c>
      <c r="E109" s="4">
        <f t="shared" si="3"/>
        <v>45565</v>
      </c>
      <c r="F109" s="5" t="s">
        <v>191</v>
      </c>
      <c r="G109" s="33">
        <v>5141252</v>
      </c>
      <c r="H109" s="3" t="s">
        <v>1196</v>
      </c>
      <c r="I109" s="5" t="s">
        <v>971</v>
      </c>
      <c r="J109" s="5" t="s">
        <v>972</v>
      </c>
      <c r="K109" s="3" t="s">
        <v>191</v>
      </c>
      <c r="L109" s="3" t="s">
        <v>973</v>
      </c>
      <c r="M109" s="6" t="s">
        <v>118</v>
      </c>
      <c r="N109" s="6" t="s">
        <v>1645</v>
      </c>
      <c r="O109" s="6" t="s">
        <v>1645</v>
      </c>
      <c r="P109" s="6" t="s">
        <v>2112</v>
      </c>
      <c r="Q109" s="6" t="s">
        <v>632</v>
      </c>
      <c r="R109" s="6" t="s">
        <v>632</v>
      </c>
      <c r="S109" s="3" t="s">
        <v>327</v>
      </c>
    </row>
    <row r="110" spans="1:19" ht="44.15" customHeight="1" x14ac:dyDescent="0.2">
      <c r="A110" s="34">
        <v>2410500629</v>
      </c>
      <c r="B110" s="3" t="s">
        <v>86</v>
      </c>
      <c r="C110" s="4">
        <v>38991</v>
      </c>
      <c r="D110" s="4">
        <v>43374</v>
      </c>
      <c r="E110" s="4">
        <f t="shared" si="3"/>
        <v>45565</v>
      </c>
      <c r="F110" s="3" t="s">
        <v>194</v>
      </c>
      <c r="G110" s="33">
        <v>5140831</v>
      </c>
      <c r="H110" s="3" t="s">
        <v>1197</v>
      </c>
      <c r="I110" s="5" t="s">
        <v>192</v>
      </c>
      <c r="J110" s="5" t="s">
        <v>193</v>
      </c>
      <c r="K110" s="3" t="s">
        <v>194</v>
      </c>
      <c r="L110" s="3" t="s">
        <v>371</v>
      </c>
      <c r="M110" s="6" t="s">
        <v>522</v>
      </c>
      <c r="N110" s="90" t="s">
        <v>521</v>
      </c>
      <c r="O110" s="90" t="s">
        <v>23</v>
      </c>
      <c r="P110" s="90" t="s">
        <v>2130</v>
      </c>
      <c r="Q110" s="6" t="s">
        <v>632</v>
      </c>
      <c r="R110" s="6" t="s">
        <v>632</v>
      </c>
      <c r="S110" s="3" t="s">
        <v>327</v>
      </c>
    </row>
    <row r="111" spans="1:19" ht="44.15" customHeight="1" x14ac:dyDescent="0.2">
      <c r="A111" s="34">
        <v>2410500678</v>
      </c>
      <c r="B111" s="3" t="s">
        <v>86</v>
      </c>
      <c r="C111" s="4">
        <v>38838</v>
      </c>
      <c r="D111" s="4">
        <v>43221</v>
      </c>
      <c r="E111" s="4">
        <f t="shared" si="3"/>
        <v>45412</v>
      </c>
      <c r="F111" s="5" t="s">
        <v>39</v>
      </c>
      <c r="G111" s="33">
        <v>5140015</v>
      </c>
      <c r="H111" s="3" t="s">
        <v>1198</v>
      </c>
      <c r="I111" s="5" t="s">
        <v>40</v>
      </c>
      <c r="J111" s="5" t="s">
        <v>41</v>
      </c>
      <c r="K111" s="3" t="s">
        <v>42</v>
      </c>
      <c r="L111" s="3" t="s">
        <v>372</v>
      </c>
      <c r="M111" s="6" t="s">
        <v>522</v>
      </c>
      <c r="N111" s="90" t="s">
        <v>521</v>
      </c>
      <c r="O111" s="90" t="s">
        <v>521</v>
      </c>
      <c r="P111" s="90" t="s">
        <v>2434</v>
      </c>
      <c r="Q111" s="6" t="s">
        <v>633</v>
      </c>
      <c r="R111" s="6" t="s">
        <v>633</v>
      </c>
      <c r="S111" s="3" t="s">
        <v>327</v>
      </c>
    </row>
    <row r="112" spans="1:19" ht="44.15" customHeight="1" x14ac:dyDescent="0.2">
      <c r="A112" s="34">
        <v>2410500751</v>
      </c>
      <c r="B112" s="3" t="s">
        <v>86</v>
      </c>
      <c r="C112" s="4">
        <v>39295</v>
      </c>
      <c r="D112" s="4">
        <v>43009</v>
      </c>
      <c r="E112" s="4">
        <f t="shared" si="3"/>
        <v>45199</v>
      </c>
      <c r="F112" s="5" t="s">
        <v>977</v>
      </c>
      <c r="G112" s="33">
        <v>5140831</v>
      </c>
      <c r="H112" s="3" t="s">
        <v>1200</v>
      </c>
      <c r="I112" s="5" t="s">
        <v>978</v>
      </c>
      <c r="J112" s="5" t="s">
        <v>979</v>
      </c>
      <c r="K112" s="3" t="s">
        <v>2</v>
      </c>
      <c r="L112" s="3" t="s">
        <v>364</v>
      </c>
      <c r="M112" s="6" t="s">
        <v>522</v>
      </c>
      <c r="N112" s="90" t="s">
        <v>521</v>
      </c>
      <c r="O112" s="90" t="s">
        <v>521</v>
      </c>
      <c r="P112" s="90" t="s">
        <v>2434</v>
      </c>
      <c r="Q112" s="6" t="s">
        <v>633</v>
      </c>
      <c r="R112" s="6" t="s">
        <v>633</v>
      </c>
      <c r="S112" s="3" t="s">
        <v>327</v>
      </c>
    </row>
    <row r="113" spans="1:19" ht="44.15" customHeight="1" x14ac:dyDescent="0.2">
      <c r="A113" s="34">
        <v>2410500769</v>
      </c>
      <c r="B113" s="3" t="s">
        <v>86</v>
      </c>
      <c r="C113" s="4">
        <v>39326</v>
      </c>
      <c r="D113" s="4">
        <v>43709</v>
      </c>
      <c r="E113" s="4">
        <f t="shared" si="3"/>
        <v>45900</v>
      </c>
      <c r="F113" s="5" t="s">
        <v>685</v>
      </c>
      <c r="G113" s="33">
        <v>5140035</v>
      </c>
      <c r="H113" s="3" t="s">
        <v>1201</v>
      </c>
      <c r="I113" s="5" t="s">
        <v>686</v>
      </c>
      <c r="J113" s="5" t="s">
        <v>687</v>
      </c>
      <c r="K113" s="3" t="s">
        <v>20</v>
      </c>
      <c r="L113" s="3" t="s">
        <v>373</v>
      </c>
      <c r="M113" s="6" t="s">
        <v>118</v>
      </c>
      <c r="N113" s="90" t="s">
        <v>521</v>
      </c>
      <c r="O113" s="90" t="s">
        <v>522</v>
      </c>
      <c r="P113" s="90" t="s">
        <v>2434</v>
      </c>
      <c r="Q113" s="6" t="s">
        <v>632</v>
      </c>
      <c r="R113" s="6" t="s">
        <v>632</v>
      </c>
      <c r="S113" s="3" t="s">
        <v>327</v>
      </c>
    </row>
    <row r="114" spans="1:19" ht="44.15" customHeight="1" x14ac:dyDescent="0.2">
      <c r="A114" s="34">
        <v>2410500793</v>
      </c>
      <c r="B114" s="3" t="s">
        <v>86</v>
      </c>
      <c r="C114" s="4">
        <v>39387</v>
      </c>
      <c r="D114" s="4">
        <v>43770</v>
      </c>
      <c r="E114" s="4">
        <f t="shared" si="3"/>
        <v>45961</v>
      </c>
      <c r="F114" s="5" t="s">
        <v>21</v>
      </c>
      <c r="G114" s="33">
        <v>5140004</v>
      </c>
      <c r="H114" s="3" t="s">
        <v>1202</v>
      </c>
      <c r="I114" s="5" t="s">
        <v>688</v>
      </c>
      <c r="J114" s="5" t="s">
        <v>689</v>
      </c>
      <c r="K114" s="3" t="s">
        <v>22</v>
      </c>
      <c r="L114" s="3" t="s">
        <v>347</v>
      </c>
      <c r="M114" s="90" t="s">
        <v>521</v>
      </c>
      <c r="N114" s="90" t="s">
        <v>521</v>
      </c>
      <c r="O114" s="90" t="s">
        <v>521</v>
      </c>
      <c r="P114" s="90" t="s">
        <v>2130</v>
      </c>
      <c r="Q114" s="6" t="s">
        <v>690</v>
      </c>
      <c r="R114" s="6" t="s">
        <v>690</v>
      </c>
      <c r="S114" s="3" t="s">
        <v>327</v>
      </c>
    </row>
    <row r="115" spans="1:19" ht="44.15" customHeight="1" x14ac:dyDescent="0.2">
      <c r="A115" s="34">
        <v>2410500843</v>
      </c>
      <c r="B115" s="3" t="s">
        <v>86</v>
      </c>
      <c r="C115" s="4">
        <v>39508</v>
      </c>
      <c r="D115" s="4">
        <v>43070</v>
      </c>
      <c r="E115" s="4">
        <f t="shared" si="3"/>
        <v>45260</v>
      </c>
      <c r="F115" s="5" t="s">
        <v>980</v>
      </c>
      <c r="G115" s="33">
        <v>5140805</v>
      </c>
      <c r="H115" s="3" t="s">
        <v>1203</v>
      </c>
      <c r="I115" s="5" t="s">
        <v>981</v>
      </c>
      <c r="J115" s="5" t="s">
        <v>982</v>
      </c>
      <c r="K115" s="3" t="s">
        <v>879</v>
      </c>
      <c r="L115" s="3" t="s">
        <v>2076</v>
      </c>
      <c r="M115" s="6" t="s">
        <v>604</v>
      </c>
      <c r="N115" s="90" t="s">
        <v>521</v>
      </c>
      <c r="O115" s="90" t="s">
        <v>521</v>
      </c>
      <c r="P115" s="90" t="s">
        <v>2130</v>
      </c>
      <c r="Q115" s="6" t="s">
        <v>633</v>
      </c>
      <c r="R115" s="6" t="s">
        <v>633</v>
      </c>
      <c r="S115" s="3" t="s">
        <v>327</v>
      </c>
    </row>
    <row r="116" spans="1:19" ht="44.15" customHeight="1" x14ac:dyDescent="0.2">
      <c r="A116" s="34">
        <v>2410500850</v>
      </c>
      <c r="B116" s="3" t="s">
        <v>86</v>
      </c>
      <c r="C116" s="4">
        <v>39508</v>
      </c>
      <c r="D116" s="4">
        <v>43070</v>
      </c>
      <c r="E116" s="4">
        <f t="shared" si="3"/>
        <v>45260</v>
      </c>
      <c r="F116" s="5" t="s">
        <v>983</v>
      </c>
      <c r="G116" s="33">
        <v>5140033</v>
      </c>
      <c r="H116" s="3" t="s">
        <v>1204</v>
      </c>
      <c r="I116" s="5" t="s">
        <v>984</v>
      </c>
      <c r="J116" s="5" t="s">
        <v>985</v>
      </c>
      <c r="K116" s="3" t="s">
        <v>879</v>
      </c>
      <c r="L116" s="3" t="s">
        <v>2076</v>
      </c>
      <c r="M116" s="6" t="s">
        <v>604</v>
      </c>
      <c r="N116" s="90" t="s">
        <v>521</v>
      </c>
      <c r="O116" s="90" t="s">
        <v>521</v>
      </c>
      <c r="P116" s="90" t="s">
        <v>2130</v>
      </c>
      <c r="Q116" s="6" t="s">
        <v>633</v>
      </c>
      <c r="R116" s="6" t="s">
        <v>633</v>
      </c>
      <c r="S116" s="3" t="s">
        <v>327</v>
      </c>
    </row>
    <row r="117" spans="1:19" ht="44.15" customHeight="1" x14ac:dyDescent="0.2">
      <c r="A117" s="34">
        <v>2410500975</v>
      </c>
      <c r="B117" s="3" t="s">
        <v>86</v>
      </c>
      <c r="C117" s="4">
        <v>39692</v>
      </c>
      <c r="D117" s="4">
        <v>43070</v>
      </c>
      <c r="E117" s="4">
        <f t="shared" si="3"/>
        <v>45260</v>
      </c>
      <c r="F117" s="5" t="s">
        <v>986</v>
      </c>
      <c r="G117" s="33">
        <v>5140042</v>
      </c>
      <c r="H117" s="3" t="s">
        <v>1205</v>
      </c>
      <c r="I117" s="5" t="s">
        <v>987</v>
      </c>
      <c r="J117" s="5" t="s">
        <v>988</v>
      </c>
      <c r="K117" s="3" t="s">
        <v>879</v>
      </c>
      <c r="L117" s="3" t="s">
        <v>2076</v>
      </c>
      <c r="M117" s="6" t="s">
        <v>604</v>
      </c>
      <c r="N117" s="90" t="s">
        <v>521</v>
      </c>
      <c r="O117" s="90" t="s">
        <v>521</v>
      </c>
      <c r="P117" s="90" t="s">
        <v>2130</v>
      </c>
      <c r="Q117" s="6" t="s">
        <v>633</v>
      </c>
      <c r="R117" s="6" t="s">
        <v>633</v>
      </c>
      <c r="S117" s="3" t="s">
        <v>327</v>
      </c>
    </row>
    <row r="118" spans="1:19" ht="44.15" customHeight="1" x14ac:dyDescent="0.2">
      <c r="A118" s="34">
        <v>2410501015</v>
      </c>
      <c r="B118" s="3" t="s">
        <v>86</v>
      </c>
      <c r="C118" s="4">
        <v>39783</v>
      </c>
      <c r="D118" s="4">
        <v>44166</v>
      </c>
      <c r="E118" s="4">
        <f t="shared" si="3"/>
        <v>46356</v>
      </c>
      <c r="F118" s="5" t="s">
        <v>217</v>
      </c>
      <c r="G118" s="33">
        <v>5140819</v>
      </c>
      <c r="H118" s="3" t="s">
        <v>1302</v>
      </c>
      <c r="I118" s="5" t="s">
        <v>691</v>
      </c>
      <c r="J118" s="5" t="s">
        <v>692</v>
      </c>
      <c r="K118" s="3" t="s">
        <v>187</v>
      </c>
      <c r="L118" s="3" t="s">
        <v>374</v>
      </c>
      <c r="M118" s="6" t="s">
        <v>118</v>
      </c>
      <c r="N118" s="6" t="s">
        <v>23</v>
      </c>
      <c r="O118" s="6" t="s">
        <v>23</v>
      </c>
      <c r="P118" s="6" t="s">
        <v>2112</v>
      </c>
      <c r="Q118" s="6" t="s">
        <v>632</v>
      </c>
      <c r="R118" s="6" t="s">
        <v>632</v>
      </c>
      <c r="S118" s="3" t="s">
        <v>327</v>
      </c>
    </row>
    <row r="119" spans="1:19" ht="44.15" customHeight="1" x14ac:dyDescent="0.2">
      <c r="A119" s="34">
        <v>2410501130</v>
      </c>
      <c r="B119" s="3" t="s">
        <v>86</v>
      </c>
      <c r="C119" s="4">
        <v>39995</v>
      </c>
      <c r="D119" s="4">
        <v>44378</v>
      </c>
      <c r="E119" s="4">
        <f t="shared" si="3"/>
        <v>46568</v>
      </c>
      <c r="F119" s="5" t="s">
        <v>693</v>
      </c>
      <c r="G119" s="33">
        <v>5141107</v>
      </c>
      <c r="H119" s="3" t="s">
        <v>1206</v>
      </c>
      <c r="I119" s="5" t="s">
        <v>694</v>
      </c>
      <c r="J119" s="5" t="s">
        <v>695</v>
      </c>
      <c r="K119" s="3" t="s">
        <v>205</v>
      </c>
      <c r="L119" s="3" t="s">
        <v>375</v>
      </c>
      <c r="M119" s="6" t="s">
        <v>23</v>
      </c>
      <c r="N119" s="90" t="s">
        <v>521</v>
      </c>
      <c r="O119" s="90" t="s">
        <v>522</v>
      </c>
      <c r="P119" s="90" t="s">
        <v>2130</v>
      </c>
      <c r="Q119" s="6" t="s">
        <v>632</v>
      </c>
      <c r="R119" s="6" t="s">
        <v>632</v>
      </c>
      <c r="S119" s="3" t="s">
        <v>327</v>
      </c>
    </row>
    <row r="120" spans="1:19" ht="44.15" customHeight="1" x14ac:dyDescent="0.2">
      <c r="A120" s="34">
        <v>2410501148</v>
      </c>
      <c r="B120" s="3" t="s">
        <v>86</v>
      </c>
      <c r="C120" s="4">
        <v>40026</v>
      </c>
      <c r="D120" s="4">
        <v>44409</v>
      </c>
      <c r="E120" s="4">
        <f t="shared" si="3"/>
        <v>46599</v>
      </c>
      <c r="F120" s="5" t="s">
        <v>696</v>
      </c>
      <c r="G120" s="33">
        <v>5141254</v>
      </c>
      <c r="H120" s="3" t="s">
        <v>1306</v>
      </c>
      <c r="I120" s="5" t="s">
        <v>697</v>
      </c>
      <c r="J120" s="5" t="s">
        <v>698</v>
      </c>
      <c r="K120" s="3" t="s">
        <v>105</v>
      </c>
      <c r="L120" s="3" t="s">
        <v>376</v>
      </c>
      <c r="M120" s="6" t="s">
        <v>23</v>
      </c>
      <c r="N120" s="6" t="s">
        <v>23</v>
      </c>
      <c r="O120" s="6" t="s">
        <v>23</v>
      </c>
      <c r="P120" s="6" t="s">
        <v>2112</v>
      </c>
      <c r="Q120" s="6" t="s">
        <v>632</v>
      </c>
      <c r="R120" s="6" t="s">
        <v>632</v>
      </c>
      <c r="S120" s="3" t="s">
        <v>327</v>
      </c>
    </row>
    <row r="121" spans="1:19" ht="44.15" customHeight="1" x14ac:dyDescent="0.2">
      <c r="A121" s="34">
        <v>2410501155</v>
      </c>
      <c r="B121" s="3" t="s">
        <v>86</v>
      </c>
      <c r="C121" s="4">
        <v>40057</v>
      </c>
      <c r="D121" s="4">
        <v>44440</v>
      </c>
      <c r="E121" s="4">
        <f t="shared" si="3"/>
        <v>46630</v>
      </c>
      <c r="F121" s="5" t="s">
        <v>699</v>
      </c>
      <c r="G121" s="33">
        <v>5140012</v>
      </c>
      <c r="H121" s="3" t="s">
        <v>1207</v>
      </c>
      <c r="I121" s="5" t="s">
        <v>700</v>
      </c>
      <c r="J121" s="5" t="s">
        <v>701</v>
      </c>
      <c r="K121" s="3" t="s">
        <v>10</v>
      </c>
      <c r="L121" s="3" t="s">
        <v>1579</v>
      </c>
      <c r="M121" s="6" t="s">
        <v>1960</v>
      </c>
      <c r="N121" s="90" t="s">
        <v>523</v>
      </c>
      <c r="O121" s="90" t="s">
        <v>23</v>
      </c>
      <c r="P121" s="90" t="s">
        <v>2130</v>
      </c>
      <c r="Q121" s="6" t="s">
        <v>690</v>
      </c>
      <c r="R121" s="6" t="s">
        <v>690</v>
      </c>
      <c r="S121" s="3" t="s">
        <v>327</v>
      </c>
    </row>
    <row r="122" spans="1:19" ht="44.15" customHeight="1" x14ac:dyDescent="0.2">
      <c r="A122" s="34">
        <v>2410501262</v>
      </c>
      <c r="B122" s="3" t="s">
        <v>86</v>
      </c>
      <c r="C122" s="4">
        <v>40422</v>
      </c>
      <c r="D122" s="4">
        <v>44804</v>
      </c>
      <c r="E122" s="4">
        <v>46997</v>
      </c>
      <c r="F122" s="5" t="s">
        <v>215</v>
      </c>
      <c r="G122" s="33">
        <v>5140005</v>
      </c>
      <c r="H122" s="3" t="s">
        <v>1313</v>
      </c>
      <c r="I122" s="5" t="s">
        <v>702</v>
      </c>
      <c r="J122" s="5" t="s">
        <v>703</v>
      </c>
      <c r="K122" s="3" t="s">
        <v>216</v>
      </c>
      <c r="L122" s="3" t="s">
        <v>472</v>
      </c>
      <c r="M122" s="6" t="s">
        <v>604</v>
      </c>
      <c r="N122" s="90" t="s">
        <v>521</v>
      </c>
      <c r="O122" s="90" t="s">
        <v>521</v>
      </c>
      <c r="P122" s="90" t="s">
        <v>2130</v>
      </c>
      <c r="Q122" s="6" t="s">
        <v>632</v>
      </c>
      <c r="R122" s="6" t="s">
        <v>632</v>
      </c>
      <c r="S122" s="3" t="s">
        <v>327</v>
      </c>
    </row>
    <row r="123" spans="1:19" ht="44.15" customHeight="1" x14ac:dyDescent="0.2">
      <c r="A123" s="34">
        <v>2410501312</v>
      </c>
      <c r="B123" s="3" t="s">
        <v>86</v>
      </c>
      <c r="C123" s="4">
        <v>40787</v>
      </c>
      <c r="D123" s="4">
        <v>42979</v>
      </c>
      <c r="E123" s="4">
        <f t="shared" ref="E123:E148" si="4">DATE(YEAR(MAX(C123:D123))+6, MONTH(MAX(C123:D123)), DAY(MAX(C123:D123)))-1</f>
        <v>45169</v>
      </c>
      <c r="F123" s="12" t="s">
        <v>989</v>
      </c>
      <c r="G123" s="33">
        <v>5140819</v>
      </c>
      <c r="H123" s="3" t="s">
        <v>1208</v>
      </c>
      <c r="I123" s="12" t="s">
        <v>991</v>
      </c>
      <c r="J123" s="12" t="s">
        <v>992</v>
      </c>
      <c r="K123" s="15" t="s">
        <v>993</v>
      </c>
      <c r="L123" s="3" t="s">
        <v>990</v>
      </c>
      <c r="M123" s="6" t="s">
        <v>256</v>
      </c>
      <c r="N123" s="6" t="s">
        <v>23</v>
      </c>
      <c r="O123" s="6" t="s">
        <v>23</v>
      </c>
      <c r="P123" s="6" t="s">
        <v>2112</v>
      </c>
      <c r="Q123" s="6" t="s">
        <v>632</v>
      </c>
      <c r="R123" s="6" t="s">
        <v>632</v>
      </c>
      <c r="S123" s="3" t="s">
        <v>327</v>
      </c>
    </row>
    <row r="124" spans="1:19" ht="44.15" customHeight="1" x14ac:dyDescent="0.2">
      <c r="A124" s="34">
        <v>2410501338</v>
      </c>
      <c r="B124" s="3" t="s">
        <v>86</v>
      </c>
      <c r="C124" s="4">
        <v>40817</v>
      </c>
      <c r="D124" s="4">
        <v>43009</v>
      </c>
      <c r="E124" s="4">
        <f t="shared" si="4"/>
        <v>45199</v>
      </c>
      <c r="F124" s="5" t="s">
        <v>994</v>
      </c>
      <c r="G124" s="33">
        <v>5140102</v>
      </c>
      <c r="H124" s="3" t="s">
        <v>1209</v>
      </c>
      <c r="I124" s="5" t="s">
        <v>298</v>
      </c>
      <c r="J124" s="5" t="s">
        <v>298</v>
      </c>
      <c r="K124" s="3" t="s">
        <v>995</v>
      </c>
      <c r="L124" s="3" t="s">
        <v>378</v>
      </c>
      <c r="M124" s="6" t="s">
        <v>256</v>
      </c>
      <c r="N124" s="6" t="s">
        <v>23</v>
      </c>
      <c r="O124" s="6" t="s">
        <v>23</v>
      </c>
      <c r="P124" s="6" t="s">
        <v>2112</v>
      </c>
      <c r="Q124" s="6" t="s">
        <v>633</v>
      </c>
      <c r="R124" s="6" t="s">
        <v>633</v>
      </c>
      <c r="S124" s="3" t="s">
        <v>327</v>
      </c>
    </row>
    <row r="125" spans="1:19" ht="44.15" customHeight="1" x14ac:dyDescent="0.2">
      <c r="A125" s="34">
        <v>2410501379</v>
      </c>
      <c r="B125" s="3" t="s">
        <v>86</v>
      </c>
      <c r="C125" s="4">
        <v>40940</v>
      </c>
      <c r="D125" s="4">
        <v>43132</v>
      </c>
      <c r="E125" s="4">
        <f t="shared" si="4"/>
        <v>45322</v>
      </c>
      <c r="F125" s="5" t="s">
        <v>996</v>
      </c>
      <c r="G125" s="33">
        <v>5140027</v>
      </c>
      <c r="H125" s="3" t="s">
        <v>1210</v>
      </c>
      <c r="I125" s="5" t="s">
        <v>997</v>
      </c>
      <c r="J125" s="5" t="s">
        <v>998</v>
      </c>
      <c r="K125" s="3" t="s">
        <v>999</v>
      </c>
      <c r="L125" s="3" t="s">
        <v>379</v>
      </c>
      <c r="M125" s="6" t="s">
        <v>521</v>
      </c>
      <c r="N125" s="90" t="s">
        <v>521</v>
      </c>
      <c r="O125" s="90" t="s">
        <v>521</v>
      </c>
      <c r="P125" s="103" t="s">
        <v>2434</v>
      </c>
      <c r="Q125" s="6" t="s">
        <v>633</v>
      </c>
      <c r="R125" s="6" t="s">
        <v>633</v>
      </c>
      <c r="S125" s="3" t="s">
        <v>327</v>
      </c>
    </row>
    <row r="126" spans="1:19" ht="44.15" customHeight="1" x14ac:dyDescent="0.2">
      <c r="A126" s="34">
        <v>2410501668</v>
      </c>
      <c r="B126" s="3" t="s">
        <v>86</v>
      </c>
      <c r="C126" s="4">
        <v>41183</v>
      </c>
      <c r="D126" s="4">
        <v>43374</v>
      </c>
      <c r="E126" s="4">
        <f t="shared" si="4"/>
        <v>45565</v>
      </c>
      <c r="F126" s="5" t="s">
        <v>1000</v>
      </c>
      <c r="G126" s="33">
        <v>5140101</v>
      </c>
      <c r="H126" s="3" t="s">
        <v>1211</v>
      </c>
      <c r="I126" s="5" t="s">
        <v>1001</v>
      </c>
      <c r="J126" s="5" t="s">
        <v>1002</v>
      </c>
      <c r="K126" s="3" t="s">
        <v>2</v>
      </c>
      <c r="L126" s="3" t="s">
        <v>364</v>
      </c>
      <c r="M126" s="6" t="s">
        <v>522</v>
      </c>
      <c r="N126" s="90" t="s">
        <v>521</v>
      </c>
      <c r="O126" s="90" t="s">
        <v>521</v>
      </c>
      <c r="P126" s="90" t="s">
        <v>2434</v>
      </c>
      <c r="Q126" s="6" t="s">
        <v>633</v>
      </c>
      <c r="R126" s="6" t="s">
        <v>633</v>
      </c>
      <c r="S126" s="3" t="s">
        <v>327</v>
      </c>
    </row>
    <row r="127" spans="1:19" ht="44.15" customHeight="1" x14ac:dyDescent="0.2">
      <c r="A127" s="34">
        <v>2410501692</v>
      </c>
      <c r="B127" s="3" t="s">
        <v>86</v>
      </c>
      <c r="C127" s="4">
        <v>41426</v>
      </c>
      <c r="D127" s="4">
        <v>43617</v>
      </c>
      <c r="E127" s="4">
        <f t="shared" si="4"/>
        <v>45808</v>
      </c>
      <c r="F127" s="5" t="s">
        <v>221</v>
      </c>
      <c r="G127" s="33" t="s">
        <v>1372</v>
      </c>
      <c r="H127" s="3" t="s">
        <v>1212</v>
      </c>
      <c r="I127" s="5" t="s">
        <v>223</v>
      </c>
      <c r="J127" s="5" t="s">
        <v>224</v>
      </c>
      <c r="K127" s="3" t="s">
        <v>225</v>
      </c>
      <c r="L127" s="3" t="s">
        <v>380</v>
      </c>
      <c r="M127" s="6" t="s">
        <v>23</v>
      </c>
      <c r="N127" s="90" t="s">
        <v>521</v>
      </c>
      <c r="O127" s="90" t="s">
        <v>522</v>
      </c>
      <c r="P127" s="103" t="s">
        <v>2434</v>
      </c>
      <c r="Q127" s="6" t="s">
        <v>632</v>
      </c>
      <c r="R127" s="6" t="s">
        <v>632</v>
      </c>
      <c r="S127" s="3" t="s">
        <v>327</v>
      </c>
    </row>
    <row r="128" spans="1:19" ht="44.15" customHeight="1" x14ac:dyDescent="0.2">
      <c r="A128" s="34">
        <v>2410501783</v>
      </c>
      <c r="B128" s="3" t="s">
        <v>86</v>
      </c>
      <c r="C128" s="4">
        <v>41699</v>
      </c>
      <c r="D128" s="4">
        <v>43891</v>
      </c>
      <c r="E128" s="4">
        <f t="shared" si="4"/>
        <v>46081</v>
      </c>
      <c r="F128" s="5" t="s">
        <v>709</v>
      </c>
      <c r="G128" s="33" t="s">
        <v>1506</v>
      </c>
      <c r="H128" s="3" t="s">
        <v>1504</v>
      </c>
      <c r="I128" s="5" t="s">
        <v>1505</v>
      </c>
      <c r="J128" s="5" t="s">
        <v>1918</v>
      </c>
      <c r="K128" s="3" t="s">
        <v>299</v>
      </c>
      <c r="L128" s="3" t="s">
        <v>599</v>
      </c>
      <c r="M128" s="6" t="s">
        <v>23</v>
      </c>
      <c r="N128" s="90" t="s">
        <v>521</v>
      </c>
      <c r="O128" s="90" t="s">
        <v>23</v>
      </c>
      <c r="P128" s="90" t="s">
        <v>2434</v>
      </c>
      <c r="Q128" s="6" t="s">
        <v>603</v>
      </c>
      <c r="R128" s="6" t="s">
        <v>603</v>
      </c>
      <c r="S128" s="3" t="s">
        <v>327</v>
      </c>
    </row>
    <row r="129" spans="1:19" ht="44.15" customHeight="1" x14ac:dyDescent="0.2">
      <c r="A129" s="32">
        <v>2410502302</v>
      </c>
      <c r="B129" s="3" t="s">
        <v>86</v>
      </c>
      <c r="C129" s="4">
        <v>42430</v>
      </c>
      <c r="D129" s="4">
        <v>44621</v>
      </c>
      <c r="E129" s="4">
        <f t="shared" si="4"/>
        <v>46812</v>
      </c>
      <c r="F129" s="5" t="s">
        <v>442</v>
      </c>
      <c r="G129" s="33" t="s">
        <v>1373</v>
      </c>
      <c r="H129" s="3" t="s">
        <v>1330</v>
      </c>
      <c r="I129" s="12" t="s">
        <v>704</v>
      </c>
      <c r="J129" s="12" t="s">
        <v>705</v>
      </c>
      <c r="K129" s="3" t="s">
        <v>443</v>
      </c>
      <c r="L129" s="3" t="s">
        <v>2010</v>
      </c>
      <c r="M129" s="6" t="s">
        <v>118</v>
      </c>
      <c r="N129" s="106" t="s">
        <v>23</v>
      </c>
      <c r="O129" s="106" t="s">
        <v>23</v>
      </c>
      <c r="P129" s="106" t="s">
        <v>2434</v>
      </c>
      <c r="Q129" s="6" t="s">
        <v>633</v>
      </c>
      <c r="R129" s="6" t="s">
        <v>633</v>
      </c>
      <c r="S129" s="3" t="s">
        <v>327</v>
      </c>
    </row>
    <row r="130" spans="1:19" ht="44.15" customHeight="1" x14ac:dyDescent="0.2">
      <c r="A130" s="34">
        <v>2410502468</v>
      </c>
      <c r="B130" s="3" t="s">
        <v>86</v>
      </c>
      <c r="C130" s="4">
        <v>42826</v>
      </c>
      <c r="D130" s="4"/>
      <c r="E130" s="4">
        <f t="shared" si="4"/>
        <v>45016</v>
      </c>
      <c r="F130" s="12" t="s">
        <v>706</v>
      </c>
      <c r="G130" s="33" t="s">
        <v>1374</v>
      </c>
      <c r="H130" s="3" t="s">
        <v>1331</v>
      </c>
      <c r="I130" s="12" t="s">
        <v>513</v>
      </c>
      <c r="J130" s="12" t="s">
        <v>513</v>
      </c>
      <c r="K130" s="10" t="s">
        <v>512</v>
      </c>
      <c r="L130" s="69" t="s">
        <v>1608</v>
      </c>
      <c r="M130" s="6" t="s">
        <v>23</v>
      </c>
      <c r="N130" s="6" t="s">
        <v>23</v>
      </c>
      <c r="O130" s="6" t="s">
        <v>23</v>
      </c>
      <c r="P130" s="6" t="s">
        <v>2112</v>
      </c>
      <c r="Q130" s="6" t="s">
        <v>632</v>
      </c>
      <c r="R130" s="6" t="s">
        <v>632</v>
      </c>
      <c r="S130" s="3" t="s">
        <v>327</v>
      </c>
    </row>
    <row r="131" spans="1:19" ht="44.15" customHeight="1" x14ac:dyDescent="0.2">
      <c r="A131" s="34">
        <v>2410502500</v>
      </c>
      <c r="B131" s="3" t="s">
        <v>86</v>
      </c>
      <c r="C131" s="4">
        <v>42856</v>
      </c>
      <c r="D131" s="4"/>
      <c r="E131" s="4">
        <f t="shared" si="4"/>
        <v>45046</v>
      </c>
      <c r="F131" s="3" t="s">
        <v>526</v>
      </c>
      <c r="G131" s="33" t="s">
        <v>1375</v>
      </c>
      <c r="H131" s="3" t="s">
        <v>1213</v>
      </c>
      <c r="I131" s="12" t="s">
        <v>707</v>
      </c>
      <c r="J131" s="12" t="s">
        <v>708</v>
      </c>
      <c r="K131" s="10" t="s">
        <v>525</v>
      </c>
      <c r="L131" s="10" t="s">
        <v>527</v>
      </c>
      <c r="M131" s="6" t="s">
        <v>256</v>
      </c>
      <c r="N131" s="106" t="s">
        <v>23</v>
      </c>
      <c r="O131" s="106" t="s">
        <v>23</v>
      </c>
      <c r="P131" s="106" t="s">
        <v>2434</v>
      </c>
      <c r="Q131" s="6" t="s">
        <v>632</v>
      </c>
      <c r="R131" s="6" t="s">
        <v>632</v>
      </c>
      <c r="S131" s="3" t="s">
        <v>327</v>
      </c>
    </row>
    <row r="132" spans="1:19" ht="44.15" customHeight="1" x14ac:dyDescent="0.2">
      <c r="A132" s="34">
        <v>2410502542</v>
      </c>
      <c r="B132" s="3" t="s">
        <v>86</v>
      </c>
      <c r="C132" s="52">
        <v>43070</v>
      </c>
      <c r="D132" s="4"/>
      <c r="E132" s="4">
        <f t="shared" si="4"/>
        <v>45260</v>
      </c>
      <c r="F132" s="3" t="s">
        <v>568</v>
      </c>
      <c r="G132" s="33" t="s">
        <v>1376</v>
      </c>
      <c r="H132" s="3" t="s">
        <v>1332</v>
      </c>
      <c r="I132" s="12" t="s">
        <v>569</v>
      </c>
      <c r="J132" s="12" t="s">
        <v>570</v>
      </c>
      <c r="K132" s="10" t="s">
        <v>571</v>
      </c>
      <c r="L132" s="10" t="s">
        <v>1920</v>
      </c>
      <c r="M132" s="6" t="s">
        <v>256</v>
      </c>
      <c r="N132" s="90" t="s">
        <v>521</v>
      </c>
      <c r="O132" s="90" t="s">
        <v>256</v>
      </c>
      <c r="P132" s="90" t="s">
        <v>2434</v>
      </c>
      <c r="Q132" s="6" t="s">
        <v>633</v>
      </c>
      <c r="R132" s="6" t="s">
        <v>633</v>
      </c>
      <c r="S132" s="3" t="s">
        <v>327</v>
      </c>
    </row>
    <row r="133" spans="1:19" ht="44.15" customHeight="1" x14ac:dyDescent="0.2">
      <c r="A133" s="34">
        <v>2410502625</v>
      </c>
      <c r="B133" s="3" t="s">
        <v>86</v>
      </c>
      <c r="C133" s="4">
        <v>43313</v>
      </c>
      <c r="D133" s="4"/>
      <c r="E133" s="4">
        <f t="shared" si="4"/>
        <v>45504</v>
      </c>
      <c r="F133" s="5" t="s">
        <v>851</v>
      </c>
      <c r="G133" s="33" t="s">
        <v>1378</v>
      </c>
      <c r="H133" s="3" t="s">
        <v>1199</v>
      </c>
      <c r="I133" s="5" t="s">
        <v>853</v>
      </c>
      <c r="J133" s="5" t="s">
        <v>854</v>
      </c>
      <c r="K133" s="3" t="s">
        <v>855</v>
      </c>
      <c r="L133" s="3" t="s">
        <v>856</v>
      </c>
      <c r="M133" s="6" t="s">
        <v>256</v>
      </c>
      <c r="N133" s="90" t="s">
        <v>521</v>
      </c>
      <c r="O133" s="90" t="s">
        <v>23</v>
      </c>
      <c r="P133" s="90" t="s">
        <v>2130</v>
      </c>
      <c r="Q133" s="6" t="s">
        <v>603</v>
      </c>
      <c r="R133" s="6" t="s">
        <v>603</v>
      </c>
      <c r="S133" s="3" t="s">
        <v>327</v>
      </c>
    </row>
    <row r="134" spans="1:19" ht="44.15" customHeight="1" x14ac:dyDescent="0.2">
      <c r="A134" s="34">
        <v>2410502724</v>
      </c>
      <c r="B134" s="63" t="s">
        <v>86</v>
      </c>
      <c r="C134" s="4">
        <v>43586</v>
      </c>
      <c r="D134" s="4"/>
      <c r="E134" s="4">
        <f t="shared" si="4"/>
        <v>45777</v>
      </c>
      <c r="F134" s="11" t="s">
        <v>1471</v>
      </c>
      <c r="G134" s="3" t="s">
        <v>1472</v>
      </c>
      <c r="H134" s="33" t="s">
        <v>1473</v>
      </c>
      <c r="I134" s="3" t="s">
        <v>1474</v>
      </c>
      <c r="J134" s="3" t="s">
        <v>1474</v>
      </c>
      <c r="K134" s="5" t="s">
        <v>1475</v>
      </c>
      <c r="L134" s="3" t="s">
        <v>1580</v>
      </c>
      <c r="M134" s="6" t="s">
        <v>118</v>
      </c>
      <c r="N134" s="6" t="s">
        <v>23</v>
      </c>
      <c r="O134" s="6" t="s">
        <v>23</v>
      </c>
      <c r="P134" s="6" t="s">
        <v>2112</v>
      </c>
      <c r="Q134" s="6" t="s">
        <v>1476</v>
      </c>
      <c r="R134" s="6" t="s">
        <v>1476</v>
      </c>
      <c r="S134" s="3" t="s">
        <v>327</v>
      </c>
    </row>
    <row r="135" spans="1:19" ht="44.15" customHeight="1" x14ac:dyDescent="0.2">
      <c r="A135" s="34">
        <v>2410502732</v>
      </c>
      <c r="B135" s="3" t="s">
        <v>86</v>
      </c>
      <c r="C135" s="4">
        <v>43647</v>
      </c>
      <c r="D135" s="4"/>
      <c r="E135" s="4">
        <f t="shared" si="4"/>
        <v>45838</v>
      </c>
      <c r="F135" s="5" t="s">
        <v>1488</v>
      </c>
      <c r="G135" s="33" t="s">
        <v>1489</v>
      </c>
      <c r="H135" s="3" t="s">
        <v>1490</v>
      </c>
      <c r="I135" s="5" t="s">
        <v>1491</v>
      </c>
      <c r="J135" s="5" t="s">
        <v>1491</v>
      </c>
      <c r="K135" s="3" t="s">
        <v>1488</v>
      </c>
      <c r="L135" s="3" t="s">
        <v>1581</v>
      </c>
      <c r="M135" s="6" t="s">
        <v>118</v>
      </c>
      <c r="N135" s="6" t="s">
        <v>23</v>
      </c>
      <c r="O135" s="6" t="s">
        <v>23</v>
      </c>
      <c r="P135" s="6" t="s">
        <v>2112</v>
      </c>
      <c r="Q135" s="6" t="s">
        <v>1492</v>
      </c>
      <c r="R135" s="6" t="s">
        <v>1492</v>
      </c>
      <c r="S135" s="3" t="s">
        <v>327</v>
      </c>
    </row>
    <row r="136" spans="1:19" ht="44.15" customHeight="1" x14ac:dyDescent="0.2">
      <c r="A136" s="34">
        <v>2410502799</v>
      </c>
      <c r="B136" s="63" t="s">
        <v>86</v>
      </c>
      <c r="C136" s="4">
        <v>43739</v>
      </c>
      <c r="D136" s="4"/>
      <c r="E136" s="4">
        <f t="shared" si="4"/>
        <v>45930</v>
      </c>
      <c r="F136" s="11" t="s">
        <v>1511</v>
      </c>
      <c r="G136" s="3" t="s">
        <v>1512</v>
      </c>
      <c r="H136" s="33" t="s">
        <v>1513</v>
      </c>
      <c r="I136" s="3" t="s">
        <v>1514</v>
      </c>
      <c r="J136" s="3" t="s">
        <v>1515</v>
      </c>
      <c r="K136" s="5" t="s">
        <v>1516</v>
      </c>
      <c r="L136" s="3" t="s">
        <v>1582</v>
      </c>
      <c r="M136" s="6" t="s">
        <v>23</v>
      </c>
      <c r="N136" s="6" t="s">
        <v>1645</v>
      </c>
      <c r="O136" s="6" t="s">
        <v>23</v>
      </c>
      <c r="P136" s="6" t="s">
        <v>2112</v>
      </c>
      <c r="Q136" s="6" t="s">
        <v>1518</v>
      </c>
      <c r="R136" s="6" t="s">
        <v>1518</v>
      </c>
      <c r="S136" s="3" t="s">
        <v>327</v>
      </c>
    </row>
    <row r="137" spans="1:19" ht="44.15" customHeight="1" x14ac:dyDescent="0.2">
      <c r="A137" s="34">
        <v>2410502815</v>
      </c>
      <c r="B137" s="3" t="s">
        <v>1929</v>
      </c>
      <c r="C137" s="4">
        <v>43770</v>
      </c>
      <c r="D137" s="4"/>
      <c r="E137" s="4">
        <f t="shared" si="4"/>
        <v>45961</v>
      </c>
      <c r="F137" s="5" t="s">
        <v>2493</v>
      </c>
      <c r="G137" s="33" t="s">
        <v>2494</v>
      </c>
      <c r="H137" s="3" t="s">
        <v>2495</v>
      </c>
      <c r="I137" s="5" t="s">
        <v>2496</v>
      </c>
      <c r="J137" s="5" t="s">
        <v>2497</v>
      </c>
      <c r="K137" s="3" t="s">
        <v>2498</v>
      </c>
      <c r="L137" s="3" t="s">
        <v>2499</v>
      </c>
      <c r="M137" s="6" t="s">
        <v>256</v>
      </c>
      <c r="N137" s="6" t="s">
        <v>256</v>
      </c>
      <c r="O137" s="6" t="s">
        <v>256</v>
      </c>
      <c r="P137" s="6" t="s">
        <v>256</v>
      </c>
      <c r="Q137" s="6" t="s">
        <v>603</v>
      </c>
      <c r="R137" s="6" t="s">
        <v>603</v>
      </c>
      <c r="S137" s="3" t="s">
        <v>327</v>
      </c>
    </row>
    <row r="138" spans="1:19" ht="44.15" customHeight="1" x14ac:dyDescent="0.2">
      <c r="A138" s="34">
        <v>2410502823</v>
      </c>
      <c r="B138" s="63" t="s">
        <v>86</v>
      </c>
      <c r="C138" s="4">
        <v>43770</v>
      </c>
      <c r="D138" s="4"/>
      <c r="E138" s="4">
        <f t="shared" si="4"/>
        <v>45961</v>
      </c>
      <c r="F138" s="11" t="s">
        <v>1540</v>
      </c>
      <c r="G138" s="3" t="s">
        <v>1541</v>
      </c>
      <c r="H138" s="33" t="s">
        <v>1542</v>
      </c>
      <c r="I138" s="3" t="s">
        <v>1543</v>
      </c>
      <c r="J138" s="3" t="s">
        <v>1544</v>
      </c>
      <c r="K138" s="5" t="s">
        <v>1545</v>
      </c>
      <c r="L138" s="3" t="s">
        <v>1583</v>
      </c>
      <c r="M138" s="6" t="s">
        <v>23</v>
      </c>
      <c r="N138" s="6" t="s">
        <v>23</v>
      </c>
      <c r="O138" s="6" t="s">
        <v>23</v>
      </c>
      <c r="P138" s="6" t="s">
        <v>2112</v>
      </c>
      <c r="Q138" s="6" t="s">
        <v>1546</v>
      </c>
      <c r="R138" s="6" t="s">
        <v>1539</v>
      </c>
      <c r="S138" s="3" t="s">
        <v>327</v>
      </c>
    </row>
    <row r="139" spans="1:19" ht="44.15" customHeight="1" x14ac:dyDescent="0.2">
      <c r="A139" s="34">
        <v>2410502849</v>
      </c>
      <c r="B139" s="63" t="s">
        <v>86</v>
      </c>
      <c r="C139" s="4">
        <v>43891</v>
      </c>
      <c r="D139" s="4"/>
      <c r="E139" s="4">
        <f t="shared" si="4"/>
        <v>46081</v>
      </c>
      <c r="F139" s="11" t="s">
        <v>1614</v>
      </c>
      <c r="G139" s="3" t="s">
        <v>1615</v>
      </c>
      <c r="H139" s="33" t="s">
        <v>1616</v>
      </c>
      <c r="I139" s="3" t="s">
        <v>1617</v>
      </c>
      <c r="J139" s="3" t="s">
        <v>1617</v>
      </c>
      <c r="K139" s="5" t="s">
        <v>1618</v>
      </c>
      <c r="L139" s="3" t="s">
        <v>1619</v>
      </c>
      <c r="M139" s="64" t="s">
        <v>23</v>
      </c>
      <c r="N139" s="90" t="s">
        <v>521</v>
      </c>
      <c r="O139" s="95" t="s">
        <v>23</v>
      </c>
      <c r="P139" s="104" t="s">
        <v>2434</v>
      </c>
      <c r="Q139" s="64" t="s">
        <v>1620</v>
      </c>
      <c r="R139" s="64" t="s">
        <v>1620</v>
      </c>
      <c r="S139" s="3" t="s">
        <v>327</v>
      </c>
    </row>
    <row r="140" spans="1:19" ht="44.15" customHeight="1" x14ac:dyDescent="0.2">
      <c r="A140" s="34">
        <v>2410502898</v>
      </c>
      <c r="B140" s="63" t="s">
        <v>86</v>
      </c>
      <c r="C140" s="4">
        <v>44044</v>
      </c>
      <c r="D140" s="4"/>
      <c r="E140" s="4">
        <f t="shared" si="4"/>
        <v>46234</v>
      </c>
      <c r="F140" s="11" t="s">
        <v>1713</v>
      </c>
      <c r="G140" s="3" t="s">
        <v>1693</v>
      </c>
      <c r="H140" s="33" t="s">
        <v>1694</v>
      </c>
      <c r="I140" s="3" t="s">
        <v>1695</v>
      </c>
      <c r="J140" s="3" t="s">
        <v>1696</v>
      </c>
      <c r="K140" s="11" t="s">
        <v>1692</v>
      </c>
      <c r="L140" s="3" t="s">
        <v>1697</v>
      </c>
      <c r="M140" s="6" t="s">
        <v>522</v>
      </c>
      <c r="N140" s="90" t="s">
        <v>521</v>
      </c>
      <c r="O140" s="90" t="s">
        <v>521</v>
      </c>
      <c r="P140" s="104" t="s">
        <v>2434</v>
      </c>
      <c r="Q140" s="64" t="s">
        <v>603</v>
      </c>
      <c r="R140" s="64" t="s">
        <v>603</v>
      </c>
      <c r="S140" s="3" t="s">
        <v>327</v>
      </c>
    </row>
    <row r="141" spans="1:19" ht="44.15" customHeight="1" x14ac:dyDescent="0.2">
      <c r="A141" s="34">
        <v>2410502906</v>
      </c>
      <c r="B141" s="63" t="s">
        <v>1699</v>
      </c>
      <c r="C141" s="4">
        <v>44044</v>
      </c>
      <c r="D141" s="4"/>
      <c r="E141" s="4">
        <f t="shared" si="4"/>
        <v>46234</v>
      </c>
      <c r="F141" s="11" t="s">
        <v>1700</v>
      </c>
      <c r="G141" s="3" t="s">
        <v>1701</v>
      </c>
      <c r="H141" s="33" t="s">
        <v>1702</v>
      </c>
      <c r="I141" s="3" t="s">
        <v>1703</v>
      </c>
      <c r="J141" s="3" t="s">
        <v>1703</v>
      </c>
      <c r="K141" s="11" t="s">
        <v>1704</v>
      </c>
      <c r="L141" s="3" t="s">
        <v>1705</v>
      </c>
      <c r="M141" s="64" t="s">
        <v>23</v>
      </c>
      <c r="N141" s="6" t="s">
        <v>1698</v>
      </c>
      <c r="O141" s="64" t="s">
        <v>23</v>
      </c>
      <c r="P141" s="6" t="s">
        <v>2112</v>
      </c>
      <c r="Q141" s="64" t="s">
        <v>1706</v>
      </c>
      <c r="R141" s="64" t="s">
        <v>603</v>
      </c>
      <c r="S141" s="3" t="s">
        <v>327</v>
      </c>
    </row>
    <row r="142" spans="1:19" ht="44.15" customHeight="1" x14ac:dyDescent="0.2">
      <c r="A142" s="34">
        <v>2410502914</v>
      </c>
      <c r="B142" s="63" t="s">
        <v>86</v>
      </c>
      <c r="C142" s="4">
        <v>44166</v>
      </c>
      <c r="D142" s="4"/>
      <c r="E142" s="4">
        <f t="shared" si="4"/>
        <v>46356</v>
      </c>
      <c r="F142" s="11" t="s">
        <v>1754</v>
      </c>
      <c r="G142" s="3" t="s">
        <v>1750</v>
      </c>
      <c r="H142" s="33" t="s">
        <v>1751</v>
      </c>
      <c r="I142" s="72" t="s">
        <v>1752</v>
      </c>
      <c r="J142" s="72" t="s">
        <v>1753</v>
      </c>
      <c r="K142" s="11" t="s">
        <v>1749</v>
      </c>
      <c r="L142" s="3" t="s">
        <v>2470</v>
      </c>
      <c r="M142" s="64" t="s">
        <v>23</v>
      </c>
      <c r="N142" s="90" t="s">
        <v>521</v>
      </c>
      <c r="O142" s="90" t="s">
        <v>1755</v>
      </c>
      <c r="P142" s="103" t="s">
        <v>2434</v>
      </c>
      <c r="Q142" s="64" t="s">
        <v>603</v>
      </c>
      <c r="R142" s="64" t="s">
        <v>603</v>
      </c>
      <c r="S142" s="3" t="s">
        <v>327</v>
      </c>
    </row>
    <row r="143" spans="1:19" ht="44.15" customHeight="1" x14ac:dyDescent="0.2">
      <c r="A143" s="34">
        <v>2410502922</v>
      </c>
      <c r="B143" s="63" t="s">
        <v>86</v>
      </c>
      <c r="C143" s="4">
        <v>44197</v>
      </c>
      <c r="D143" s="4"/>
      <c r="E143" s="4">
        <f t="shared" si="4"/>
        <v>46387</v>
      </c>
      <c r="F143" s="11" t="s">
        <v>1766</v>
      </c>
      <c r="G143" s="3" t="s">
        <v>1767</v>
      </c>
      <c r="H143" s="33" t="s">
        <v>1768</v>
      </c>
      <c r="I143" s="72" t="s">
        <v>1769</v>
      </c>
      <c r="J143" s="72" t="s">
        <v>1770</v>
      </c>
      <c r="K143" s="11" t="s">
        <v>1764</v>
      </c>
      <c r="L143" s="3" t="s">
        <v>1765</v>
      </c>
      <c r="M143" s="64" t="s">
        <v>23</v>
      </c>
      <c r="N143" s="6" t="s">
        <v>118</v>
      </c>
      <c r="O143" s="64" t="s">
        <v>23</v>
      </c>
      <c r="P143" s="6" t="s">
        <v>2112</v>
      </c>
      <c r="Q143" s="64" t="s">
        <v>603</v>
      </c>
      <c r="R143" s="64" t="s">
        <v>603</v>
      </c>
      <c r="S143" s="3" t="s">
        <v>327</v>
      </c>
    </row>
    <row r="144" spans="1:19" ht="44.15" customHeight="1" x14ac:dyDescent="0.2">
      <c r="A144" s="34">
        <v>2410502948</v>
      </c>
      <c r="B144" s="63" t="s">
        <v>86</v>
      </c>
      <c r="C144" s="4">
        <v>44287</v>
      </c>
      <c r="D144" s="4"/>
      <c r="E144" s="4">
        <f t="shared" si="4"/>
        <v>46477</v>
      </c>
      <c r="F144" s="11" t="s">
        <v>1811</v>
      </c>
      <c r="G144" s="3" t="s">
        <v>1812</v>
      </c>
      <c r="H144" s="33" t="s">
        <v>1813</v>
      </c>
      <c r="I144" s="72" t="s">
        <v>1814</v>
      </c>
      <c r="J144" s="72" t="s">
        <v>1815</v>
      </c>
      <c r="K144" s="11" t="s">
        <v>1816</v>
      </c>
      <c r="L144" s="3" t="s">
        <v>1817</v>
      </c>
      <c r="M144" s="64" t="s">
        <v>23</v>
      </c>
      <c r="N144" s="6" t="s">
        <v>118</v>
      </c>
      <c r="O144" s="64" t="s">
        <v>23</v>
      </c>
      <c r="P144" s="6" t="s">
        <v>2112</v>
      </c>
      <c r="Q144" s="64" t="s">
        <v>861</v>
      </c>
      <c r="R144" s="64" t="s">
        <v>861</v>
      </c>
      <c r="S144" s="3" t="s">
        <v>327</v>
      </c>
    </row>
    <row r="145" spans="1:19" ht="44.15" customHeight="1" x14ac:dyDescent="0.2">
      <c r="A145" s="34">
        <v>2410502963</v>
      </c>
      <c r="B145" s="63" t="s">
        <v>86</v>
      </c>
      <c r="C145" s="4">
        <v>44348</v>
      </c>
      <c r="D145" s="4"/>
      <c r="E145" s="4">
        <f t="shared" si="4"/>
        <v>46538</v>
      </c>
      <c r="F145" s="11" t="s">
        <v>1879</v>
      </c>
      <c r="G145" s="3" t="s">
        <v>1880</v>
      </c>
      <c r="H145" s="33" t="s">
        <v>1881</v>
      </c>
      <c r="I145" s="72" t="s">
        <v>1882</v>
      </c>
      <c r="J145" s="72" t="s">
        <v>1883</v>
      </c>
      <c r="K145" s="11" t="s">
        <v>1884</v>
      </c>
      <c r="L145" s="3" t="s">
        <v>1885</v>
      </c>
      <c r="M145" s="64" t="s">
        <v>1857</v>
      </c>
      <c r="N145" s="90" t="s">
        <v>521</v>
      </c>
      <c r="O145" s="95" t="s">
        <v>522</v>
      </c>
      <c r="P145" s="90" t="s">
        <v>2434</v>
      </c>
      <c r="Q145" s="64" t="s">
        <v>861</v>
      </c>
      <c r="R145" s="64" t="s">
        <v>861</v>
      </c>
      <c r="S145" s="3" t="s">
        <v>327</v>
      </c>
    </row>
    <row r="146" spans="1:19" ht="44.15" customHeight="1" x14ac:dyDescent="0.2">
      <c r="A146" s="34">
        <v>2410502971</v>
      </c>
      <c r="B146" s="63" t="s">
        <v>86</v>
      </c>
      <c r="C146" s="4">
        <v>44378</v>
      </c>
      <c r="D146" s="4"/>
      <c r="E146" s="4">
        <f t="shared" si="4"/>
        <v>46568</v>
      </c>
      <c r="F146" s="11" t="s">
        <v>1858</v>
      </c>
      <c r="G146" s="3" t="s">
        <v>1859</v>
      </c>
      <c r="H146" s="33" t="s">
        <v>1860</v>
      </c>
      <c r="I146" s="72" t="s">
        <v>1861</v>
      </c>
      <c r="J146" s="72" t="s">
        <v>1862</v>
      </c>
      <c r="K146" s="11" t="s">
        <v>1863</v>
      </c>
      <c r="L146" s="3" t="s">
        <v>1864</v>
      </c>
      <c r="M146" s="64" t="s">
        <v>1857</v>
      </c>
      <c r="N146" s="90" t="s">
        <v>521</v>
      </c>
      <c r="O146" s="95" t="s">
        <v>1857</v>
      </c>
      <c r="P146" s="90" t="s">
        <v>2434</v>
      </c>
      <c r="Q146" s="64" t="s">
        <v>861</v>
      </c>
      <c r="R146" s="64" t="s">
        <v>861</v>
      </c>
      <c r="S146" s="3" t="s">
        <v>327</v>
      </c>
    </row>
    <row r="147" spans="1:19" ht="44.15" customHeight="1" x14ac:dyDescent="0.2">
      <c r="A147" s="34">
        <v>2410503037</v>
      </c>
      <c r="B147" s="63" t="s">
        <v>86</v>
      </c>
      <c r="C147" s="4">
        <v>44621</v>
      </c>
      <c r="D147" s="4"/>
      <c r="E147" s="4">
        <f t="shared" si="4"/>
        <v>46812</v>
      </c>
      <c r="F147" s="11" t="s">
        <v>1969</v>
      </c>
      <c r="G147" s="3" t="s">
        <v>1970</v>
      </c>
      <c r="H147" s="33" t="s">
        <v>1971</v>
      </c>
      <c r="I147" s="72" t="s">
        <v>1972</v>
      </c>
      <c r="J147" s="72" t="s">
        <v>1973</v>
      </c>
      <c r="K147" s="11" t="s">
        <v>1974</v>
      </c>
      <c r="L147" s="3" t="s">
        <v>1975</v>
      </c>
      <c r="M147" s="64" t="s">
        <v>1976</v>
      </c>
      <c r="N147" s="90" t="s">
        <v>1825</v>
      </c>
      <c r="O147" s="90" t="s">
        <v>1647</v>
      </c>
      <c r="P147" s="90" t="s">
        <v>2434</v>
      </c>
      <c r="Q147" s="64" t="s">
        <v>861</v>
      </c>
      <c r="R147" s="64" t="s">
        <v>861</v>
      </c>
      <c r="S147" s="3" t="s">
        <v>327</v>
      </c>
    </row>
    <row r="148" spans="1:19" ht="44.15" customHeight="1" x14ac:dyDescent="0.2">
      <c r="A148" s="34">
        <v>2410503060</v>
      </c>
      <c r="B148" s="63" t="s">
        <v>86</v>
      </c>
      <c r="C148" s="4">
        <v>44621</v>
      </c>
      <c r="D148" s="4"/>
      <c r="E148" s="4">
        <f t="shared" si="4"/>
        <v>46812</v>
      </c>
      <c r="F148" s="11" t="s">
        <v>1992</v>
      </c>
      <c r="G148" s="3" t="s">
        <v>1993</v>
      </c>
      <c r="H148" s="33" t="s">
        <v>1994</v>
      </c>
      <c r="I148" s="72" t="s">
        <v>1995</v>
      </c>
      <c r="J148" s="72" t="s">
        <v>1995</v>
      </c>
      <c r="K148" s="11" t="s">
        <v>1996</v>
      </c>
      <c r="L148" s="3" t="s">
        <v>1994</v>
      </c>
      <c r="M148" s="64" t="s">
        <v>1987</v>
      </c>
      <c r="N148" s="90" t="s">
        <v>1825</v>
      </c>
      <c r="O148" s="95" t="s">
        <v>1647</v>
      </c>
      <c r="P148" s="90" t="s">
        <v>2434</v>
      </c>
      <c r="Q148" s="64" t="s">
        <v>861</v>
      </c>
      <c r="R148" s="64" t="s">
        <v>861</v>
      </c>
      <c r="S148" s="3" t="s">
        <v>327</v>
      </c>
    </row>
    <row r="149" spans="1:19" ht="44.15" customHeight="1" x14ac:dyDescent="0.2">
      <c r="A149" s="34">
        <v>2410503102</v>
      </c>
      <c r="B149" s="63" t="s">
        <v>86</v>
      </c>
      <c r="C149" s="4">
        <v>44652</v>
      </c>
      <c r="D149" s="4"/>
      <c r="E149" s="4">
        <v>46843</v>
      </c>
      <c r="F149" s="11" t="s">
        <v>1998</v>
      </c>
      <c r="G149" s="3" t="s">
        <v>2000</v>
      </c>
      <c r="H149" s="33" t="s">
        <v>2001</v>
      </c>
      <c r="I149" s="72" t="s">
        <v>2462</v>
      </c>
      <c r="J149" s="72" t="s">
        <v>2463</v>
      </c>
      <c r="K149" s="11" t="s">
        <v>2006</v>
      </c>
      <c r="L149" s="3" t="s">
        <v>2008</v>
      </c>
      <c r="M149" s="95" t="s">
        <v>1987</v>
      </c>
      <c r="N149" s="90" t="s">
        <v>1825</v>
      </c>
      <c r="O149" s="98" t="s">
        <v>521</v>
      </c>
      <c r="P149" s="97" t="s">
        <v>2434</v>
      </c>
      <c r="Q149" s="64" t="s">
        <v>861</v>
      </c>
      <c r="R149" s="64" t="s">
        <v>861</v>
      </c>
      <c r="S149" s="3" t="s">
        <v>609</v>
      </c>
    </row>
    <row r="150" spans="1:19" ht="44.15" customHeight="1" x14ac:dyDescent="0.2">
      <c r="A150" s="34">
        <v>2410503110</v>
      </c>
      <c r="B150" s="63" t="s">
        <v>86</v>
      </c>
      <c r="C150" s="4">
        <v>44652</v>
      </c>
      <c r="D150" s="4"/>
      <c r="E150" s="4">
        <v>46843</v>
      </c>
      <c r="F150" s="11" t="s">
        <v>1999</v>
      </c>
      <c r="G150" s="3" t="s">
        <v>2002</v>
      </c>
      <c r="H150" s="33" t="s">
        <v>2003</v>
      </c>
      <c r="I150" s="72" t="s">
        <v>2004</v>
      </c>
      <c r="J150" s="72" t="s">
        <v>2005</v>
      </c>
      <c r="K150" s="11" t="s">
        <v>2007</v>
      </c>
      <c r="L150" s="3" t="s">
        <v>2009</v>
      </c>
      <c r="M150" s="64" t="s">
        <v>523</v>
      </c>
      <c r="N150" s="90" t="s">
        <v>521</v>
      </c>
      <c r="O150" s="90" t="s">
        <v>521</v>
      </c>
      <c r="P150" s="90" t="s">
        <v>2434</v>
      </c>
      <c r="Q150" s="64" t="s">
        <v>861</v>
      </c>
      <c r="R150" s="64" t="s">
        <v>861</v>
      </c>
      <c r="S150" s="3" t="s">
        <v>609</v>
      </c>
    </row>
    <row r="151" spans="1:19" ht="44.15" customHeight="1" x14ac:dyDescent="0.2">
      <c r="A151" s="34">
        <v>2410503169</v>
      </c>
      <c r="B151" s="63" t="s">
        <v>86</v>
      </c>
      <c r="C151" s="4">
        <v>44682</v>
      </c>
      <c r="D151" s="4"/>
      <c r="E151" s="4">
        <v>46873</v>
      </c>
      <c r="F151" s="11" t="s">
        <v>2031</v>
      </c>
      <c r="G151" s="3" t="s">
        <v>2028</v>
      </c>
      <c r="H151" s="33" t="s">
        <v>2029</v>
      </c>
      <c r="I151" s="72" t="s">
        <v>2030</v>
      </c>
      <c r="J151" s="72"/>
      <c r="K151" s="11" t="s">
        <v>2026</v>
      </c>
      <c r="L151" s="3" t="s">
        <v>2029</v>
      </c>
      <c r="M151" s="64" t="s">
        <v>1987</v>
      </c>
      <c r="N151" s="6" t="s">
        <v>1987</v>
      </c>
      <c r="O151" s="6" t="s">
        <v>1987</v>
      </c>
      <c r="P151" s="6" t="s">
        <v>2112</v>
      </c>
      <c r="Q151" s="64" t="s">
        <v>861</v>
      </c>
      <c r="R151" s="64" t="s">
        <v>861</v>
      </c>
      <c r="S151" s="3" t="s">
        <v>609</v>
      </c>
    </row>
    <row r="152" spans="1:19" ht="44.15" customHeight="1" x14ac:dyDescent="0.2">
      <c r="A152" s="34">
        <v>2410503177</v>
      </c>
      <c r="B152" s="63" t="s">
        <v>2040</v>
      </c>
      <c r="C152" s="4">
        <v>44713</v>
      </c>
      <c r="D152" s="4"/>
      <c r="E152" s="4">
        <v>46904</v>
      </c>
      <c r="F152" s="11" t="s">
        <v>2033</v>
      </c>
      <c r="G152" s="3" t="s">
        <v>2034</v>
      </c>
      <c r="H152" s="33" t="s">
        <v>2036</v>
      </c>
      <c r="I152" s="72" t="s">
        <v>2077</v>
      </c>
      <c r="J152" s="72" t="s">
        <v>2035</v>
      </c>
      <c r="K152" s="11" t="s">
        <v>2037</v>
      </c>
      <c r="L152" s="3" t="s">
        <v>2038</v>
      </c>
      <c r="M152" s="64" t="s">
        <v>2039</v>
      </c>
      <c r="N152" s="106" t="s">
        <v>23</v>
      </c>
      <c r="O152" s="106" t="s">
        <v>23</v>
      </c>
      <c r="P152" s="106" t="s">
        <v>2434</v>
      </c>
      <c r="Q152" s="64" t="s">
        <v>861</v>
      </c>
      <c r="R152" s="64" t="s">
        <v>861</v>
      </c>
      <c r="S152" s="3" t="s">
        <v>609</v>
      </c>
    </row>
    <row r="153" spans="1:19" ht="44.15" customHeight="1" x14ac:dyDescent="0.2">
      <c r="A153" s="34">
        <v>2410503193</v>
      </c>
      <c r="B153" s="63" t="s">
        <v>1929</v>
      </c>
      <c r="C153" s="4">
        <v>44774</v>
      </c>
      <c r="D153" s="4"/>
      <c r="E153" s="4">
        <v>46965</v>
      </c>
      <c r="F153" s="11" t="s">
        <v>2452</v>
      </c>
      <c r="G153" s="3" t="s">
        <v>2453</v>
      </c>
      <c r="H153" s="33" t="s">
        <v>2454</v>
      </c>
      <c r="I153" s="72" t="s">
        <v>2455</v>
      </c>
      <c r="J153" s="72"/>
      <c r="K153" s="11" t="s">
        <v>2456</v>
      </c>
      <c r="L153" s="3" t="s">
        <v>2454</v>
      </c>
      <c r="M153" s="64" t="s">
        <v>2039</v>
      </c>
      <c r="N153" s="6" t="s">
        <v>2039</v>
      </c>
      <c r="O153" s="6" t="s">
        <v>2039</v>
      </c>
      <c r="P153" s="6" t="s">
        <v>2039</v>
      </c>
      <c r="Q153" s="64" t="s">
        <v>861</v>
      </c>
      <c r="R153" s="64" t="s">
        <v>861</v>
      </c>
      <c r="S153" s="3" t="s">
        <v>609</v>
      </c>
    </row>
    <row r="154" spans="1:19" ht="44.15" customHeight="1" x14ac:dyDescent="0.2">
      <c r="A154" s="34">
        <v>2410503243</v>
      </c>
      <c r="B154" s="63" t="s">
        <v>1929</v>
      </c>
      <c r="C154" s="4">
        <v>44927</v>
      </c>
      <c r="D154" s="4"/>
      <c r="E154" s="4">
        <f t="shared" ref="E154:E197" si="5">DATE(YEAR(MAX(C154:D154))+6, MONTH(MAX(C154:D154)), DAY(MAX(C154:D154)))-1</f>
        <v>47118</v>
      </c>
      <c r="F154" s="11" t="s">
        <v>2487</v>
      </c>
      <c r="G154" s="3" t="s">
        <v>2488</v>
      </c>
      <c r="H154" s="33" t="s">
        <v>2489</v>
      </c>
      <c r="I154" s="72" t="s">
        <v>2490</v>
      </c>
      <c r="J154" s="72" t="s">
        <v>2490</v>
      </c>
      <c r="K154" s="11" t="s">
        <v>2491</v>
      </c>
      <c r="L154" s="3" t="s">
        <v>2492</v>
      </c>
      <c r="M154" s="64" t="s">
        <v>522</v>
      </c>
      <c r="N154" s="90" t="s">
        <v>522</v>
      </c>
      <c r="O154" s="90" t="s">
        <v>2039</v>
      </c>
      <c r="P154" s="90" t="s">
        <v>2039</v>
      </c>
      <c r="Q154" s="64" t="s">
        <v>861</v>
      </c>
      <c r="R154" s="64" t="s">
        <v>861</v>
      </c>
      <c r="S154" s="3" t="s">
        <v>609</v>
      </c>
    </row>
    <row r="155" spans="1:19" ht="44.15" customHeight="1" x14ac:dyDescent="0.2">
      <c r="A155" s="34">
        <v>2410700039</v>
      </c>
      <c r="B155" s="3" t="s">
        <v>86</v>
      </c>
      <c r="C155" s="4">
        <v>38991</v>
      </c>
      <c r="D155" s="4">
        <v>43374</v>
      </c>
      <c r="E155" s="4">
        <f t="shared" si="5"/>
        <v>45565</v>
      </c>
      <c r="F155" s="5" t="s">
        <v>106</v>
      </c>
      <c r="G155" s="33">
        <v>5150051</v>
      </c>
      <c r="H155" s="3" t="s">
        <v>1214</v>
      </c>
      <c r="I155" s="5" t="s">
        <v>107</v>
      </c>
      <c r="J155" s="5" t="s">
        <v>1004</v>
      </c>
      <c r="K155" s="3" t="s">
        <v>108</v>
      </c>
      <c r="L155" s="3" t="s">
        <v>1003</v>
      </c>
      <c r="M155" s="6" t="s">
        <v>118</v>
      </c>
      <c r="N155" s="6" t="s">
        <v>23</v>
      </c>
      <c r="O155" s="6" t="s">
        <v>23</v>
      </c>
      <c r="P155" s="6" t="s">
        <v>2112</v>
      </c>
      <c r="Q155" s="6" t="s">
        <v>632</v>
      </c>
      <c r="R155" s="6" t="s">
        <v>632</v>
      </c>
      <c r="S155" s="3" t="s">
        <v>328</v>
      </c>
    </row>
    <row r="156" spans="1:19" ht="44.15" customHeight="1" x14ac:dyDescent="0.2">
      <c r="A156" s="34">
        <v>2410700070</v>
      </c>
      <c r="B156" s="3" t="s">
        <v>86</v>
      </c>
      <c r="C156" s="4">
        <v>38991</v>
      </c>
      <c r="D156" s="4">
        <v>43374</v>
      </c>
      <c r="E156" s="4">
        <f t="shared" si="5"/>
        <v>45565</v>
      </c>
      <c r="F156" s="5" t="s">
        <v>18</v>
      </c>
      <c r="G156" s="33">
        <v>5150078</v>
      </c>
      <c r="H156" s="3" t="s">
        <v>1215</v>
      </c>
      <c r="I156" s="5" t="s">
        <v>1006</v>
      </c>
      <c r="J156" s="5" t="s">
        <v>1007</v>
      </c>
      <c r="K156" s="3" t="s">
        <v>18</v>
      </c>
      <c r="L156" s="3" t="s">
        <v>1005</v>
      </c>
      <c r="M156" s="6" t="s">
        <v>118</v>
      </c>
      <c r="N156" s="90" t="s">
        <v>521</v>
      </c>
      <c r="O156" s="90" t="s">
        <v>522</v>
      </c>
      <c r="P156" s="90" t="s">
        <v>2130</v>
      </c>
      <c r="Q156" s="6" t="s">
        <v>633</v>
      </c>
      <c r="R156" s="6" t="s">
        <v>633</v>
      </c>
      <c r="S156" s="3" t="s">
        <v>328</v>
      </c>
    </row>
    <row r="157" spans="1:19" ht="44.15" customHeight="1" x14ac:dyDescent="0.2">
      <c r="A157" s="34">
        <v>2410700138</v>
      </c>
      <c r="B157" s="3" t="s">
        <v>86</v>
      </c>
      <c r="C157" s="4">
        <v>38991</v>
      </c>
      <c r="D157" s="4">
        <v>43374</v>
      </c>
      <c r="E157" s="4">
        <f t="shared" si="5"/>
        <v>45565</v>
      </c>
      <c r="F157" s="5" t="s">
        <v>1008</v>
      </c>
      <c r="G157" s="33">
        <v>5150044</v>
      </c>
      <c r="H157" s="3" t="s">
        <v>1216</v>
      </c>
      <c r="I157" s="5" t="s">
        <v>1010</v>
      </c>
      <c r="J157" s="5" t="s">
        <v>56</v>
      </c>
      <c r="K157" s="3" t="s">
        <v>57</v>
      </c>
      <c r="L157" s="3" t="s">
        <v>1009</v>
      </c>
      <c r="M157" s="6" t="s">
        <v>118</v>
      </c>
      <c r="N157" s="90" t="s">
        <v>1669</v>
      </c>
      <c r="O157" s="90" t="s">
        <v>604</v>
      </c>
      <c r="P157" s="90" t="s">
        <v>2130</v>
      </c>
      <c r="Q157" s="6" t="s">
        <v>633</v>
      </c>
      <c r="R157" s="6" t="s">
        <v>633</v>
      </c>
      <c r="S157" s="3" t="s">
        <v>328</v>
      </c>
    </row>
    <row r="158" spans="1:19" ht="44.15" customHeight="1" x14ac:dyDescent="0.2">
      <c r="A158" s="34">
        <v>2410700187</v>
      </c>
      <c r="B158" s="3" t="s">
        <v>86</v>
      </c>
      <c r="C158" s="4">
        <v>38991</v>
      </c>
      <c r="D158" s="4">
        <v>43374</v>
      </c>
      <c r="E158" s="4">
        <f t="shared" si="5"/>
        <v>45565</v>
      </c>
      <c r="F158" s="5" t="s">
        <v>1011</v>
      </c>
      <c r="G158" s="33">
        <v>5150073</v>
      </c>
      <c r="H158" s="3" t="s">
        <v>1493</v>
      </c>
      <c r="I158" s="5" t="s">
        <v>1494</v>
      </c>
      <c r="J158" s="5" t="s">
        <v>1495</v>
      </c>
      <c r="K158" s="3" t="s">
        <v>1012</v>
      </c>
      <c r="L158" s="3" t="s">
        <v>1466</v>
      </c>
      <c r="M158" s="90" t="s">
        <v>522</v>
      </c>
      <c r="N158" s="90" t="s">
        <v>521</v>
      </c>
      <c r="O158" s="90" t="s">
        <v>522</v>
      </c>
      <c r="P158" s="6" t="s">
        <v>2112</v>
      </c>
      <c r="Q158" s="6" t="s">
        <v>633</v>
      </c>
      <c r="R158" s="6" t="s">
        <v>633</v>
      </c>
      <c r="S158" s="3" t="s">
        <v>328</v>
      </c>
    </row>
    <row r="159" spans="1:19" ht="44.15" customHeight="1" x14ac:dyDescent="0.2">
      <c r="A159" s="34">
        <v>2410700195</v>
      </c>
      <c r="B159" s="3" t="s">
        <v>86</v>
      </c>
      <c r="C159" s="4">
        <v>38991</v>
      </c>
      <c r="D159" s="4">
        <v>43374</v>
      </c>
      <c r="E159" s="4">
        <f t="shared" si="5"/>
        <v>45565</v>
      </c>
      <c r="F159" s="5" t="s">
        <v>1013</v>
      </c>
      <c r="G159" s="33">
        <v>5151502</v>
      </c>
      <c r="H159" s="3" t="s">
        <v>1467</v>
      </c>
      <c r="I159" s="5" t="s">
        <v>1468</v>
      </c>
      <c r="J159" s="5" t="s">
        <v>1469</v>
      </c>
      <c r="K159" s="3" t="s">
        <v>206</v>
      </c>
      <c r="L159" s="3" t="s">
        <v>1466</v>
      </c>
      <c r="M159" s="90" t="s">
        <v>522</v>
      </c>
      <c r="N159" s="90" t="s">
        <v>521</v>
      </c>
      <c r="O159" s="90" t="s">
        <v>522</v>
      </c>
      <c r="P159" s="6" t="s">
        <v>2112</v>
      </c>
      <c r="Q159" s="6" t="s">
        <v>633</v>
      </c>
      <c r="R159" s="6" t="s">
        <v>633</v>
      </c>
      <c r="S159" s="3" t="s">
        <v>328</v>
      </c>
    </row>
    <row r="160" spans="1:19" ht="44.15" customHeight="1" x14ac:dyDescent="0.2">
      <c r="A160" s="34">
        <v>2410700252</v>
      </c>
      <c r="B160" s="3" t="s">
        <v>86</v>
      </c>
      <c r="C160" s="4">
        <v>38869</v>
      </c>
      <c r="D160" s="4">
        <v>43252</v>
      </c>
      <c r="E160" s="4">
        <f t="shared" si="5"/>
        <v>45443</v>
      </c>
      <c r="F160" s="5" t="s">
        <v>248</v>
      </c>
      <c r="G160" s="33">
        <v>5150011</v>
      </c>
      <c r="H160" s="3" t="s">
        <v>1687</v>
      </c>
      <c r="I160" s="5" t="s">
        <v>249</v>
      </c>
      <c r="J160" s="5" t="s">
        <v>250</v>
      </c>
      <c r="K160" s="3" t="s">
        <v>251</v>
      </c>
      <c r="L160" s="3" t="s">
        <v>382</v>
      </c>
      <c r="M160" s="6" t="s">
        <v>118</v>
      </c>
      <c r="N160" s="90" t="s">
        <v>521</v>
      </c>
      <c r="O160" s="6" t="s">
        <v>23</v>
      </c>
      <c r="P160" s="6" t="s">
        <v>2112</v>
      </c>
      <c r="Q160" s="6" t="s">
        <v>633</v>
      </c>
      <c r="R160" s="6" t="s">
        <v>633</v>
      </c>
      <c r="S160" s="3" t="s">
        <v>328</v>
      </c>
    </row>
    <row r="161" spans="1:19" ht="44.15" customHeight="1" x14ac:dyDescent="0.2">
      <c r="A161" s="34">
        <v>2410700286</v>
      </c>
      <c r="B161" s="3" t="s">
        <v>86</v>
      </c>
      <c r="C161" s="4">
        <v>38991</v>
      </c>
      <c r="D161" s="4">
        <v>43374</v>
      </c>
      <c r="E161" s="4">
        <f t="shared" si="5"/>
        <v>45565</v>
      </c>
      <c r="F161" s="5" t="s">
        <v>252</v>
      </c>
      <c r="G161" s="33">
        <v>5150033</v>
      </c>
      <c r="H161" s="3" t="s">
        <v>1217</v>
      </c>
      <c r="I161" s="5" t="s">
        <v>253</v>
      </c>
      <c r="J161" s="5" t="s">
        <v>254</v>
      </c>
      <c r="K161" s="3" t="s">
        <v>255</v>
      </c>
      <c r="L161" s="3" t="s">
        <v>1014</v>
      </c>
      <c r="M161" s="6" t="s">
        <v>118</v>
      </c>
      <c r="N161" s="90" t="s">
        <v>521</v>
      </c>
      <c r="O161" s="6" t="s">
        <v>23</v>
      </c>
      <c r="P161" s="6" t="s">
        <v>2112</v>
      </c>
      <c r="Q161" s="6" t="s">
        <v>633</v>
      </c>
      <c r="R161" s="6" t="s">
        <v>633</v>
      </c>
      <c r="S161" s="3" t="s">
        <v>328</v>
      </c>
    </row>
    <row r="162" spans="1:19" ht="44.15" customHeight="1" x14ac:dyDescent="0.2">
      <c r="A162" s="34">
        <v>2410700435</v>
      </c>
      <c r="B162" s="3" t="s">
        <v>86</v>
      </c>
      <c r="C162" s="4">
        <v>39508</v>
      </c>
      <c r="D162" s="4">
        <v>43070</v>
      </c>
      <c r="E162" s="4">
        <f t="shared" si="5"/>
        <v>45260</v>
      </c>
      <c r="F162" s="5" t="s">
        <v>1015</v>
      </c>
      <c r="G162" s="33">
        <v>5150063</v>
      </c>
      <c r="H162" s="3" t="s">
        <v>1218</v>
      </c>
      <c r="I162" s="5" t="s">
        <v>1016</v>
      </c>
      <c r="J162" s="5" t="s">
        <v>1017</v>
      </c>
      <c r="K162" s="3" t="s">
        <v>879</v>
      </c>
      <c r="L162" s="3" t="s">
        <v>2076</v>
      </c>
      <c r="M162" s="6" t="s">
        <v>521</v>
      </c>
      <c r="N162" s="90" t="s">
        <v>521</v>
      </c>
      <c r="O162" s="90" t="s">
        <v>521</v>
      </c>
      <c r="P162" s="90" t="s">
        <v>2130</v>
      </c>
      <c r="Q162" s="6" t="s">
        <v>633</v>
      </c>
      <c r="R162" s="6" t="s">
        <v>633</v>
      </c>
      <c r="S162" s="3" t="s">
        <v>328</v>
      </c>
    </row>
    <row r="163" spans="1:19" ht="44.15" customHeight="1" x14ac:dyDescent="0.2">
      <c r="A163" s="34">
        <v>2410700609</v>
      </c>
      <c r="B163" s="3" t="s">
        <v>86</v>
      </c>
      <c r="C163" s="4">
        <v>39934</v>
      </c>
      <c r="D163" s="4">
        <v>44317</v>
      </c>
      <c r="E163" s="4">
        <f t="shared" si="5"/>
        <v>46507</v>
      </c>
      <c r="F163" s="5" t="s">
        <v>44</v>
      </c>
      <c r="G163" s="33">
        <v>5150012</v>
      </c>
      <c r="H163" s="3" t="s">
        <v>1303</v>
      </c>
      <c r="I163" s="5" t="s">
        <v>710</v>
      </c>
      <c r="J163" s="5" t="s">
        <v>711</v>
      </c>
      <c r="K163" s="3" t="s">
        <v>45</v>
      </c>
      <c r="L163" s="3" t="s">
        <v>383</v>
      </c>
      <c r="M163" s="6" t="s">
        <v>118</v>
      </c>
      <c r="N163" s="90" t="s">
        <v>521</v>
      </c>
      <c r="O163" s="6" t="s">
        <v>23</v>
      </c>
      <c r="P163" s="90" t="s">
        <v>2440</v>
      </c>
      <c r="Q163" s="6" t="s">
        <v>633</v>
      </c>
      <c r="R163" s="6" t="s">
        <v>633</v>
      </c>
      <c r="S163" s="3" t="s">
        <v>328</v>
      </c>
    </row>
    <row r="164" spans="1:19" ht="44.15" customHeight="1" x14ac:dyDescent="0.2">
      <c r="A164" s="34">
        <v>2410700625</v>
      </c>
      <c r="B164" s="3" t="s">
        <v>86</v>
      </c>
      <c r="C164" s="4">
        <v>39965</v>
      </c>
      <c r="D164" s="4">
        <v>44348</v>
      </c>
      <c r="E164" s="4">
        <f t="shared" si="5"/>
        <v>46538</v>
      </c>
      <c r="F164" s="5" t="s">
        <v>234</v>
      </c>
      <c r="G164" s="33">
        <v>5150063</v>
      </c>
      <c r="H164" s="3" t="s">
        <v>1305</v>
      </c>
      <c r="I164" s="5" t="s">
        <v>712</v>
      </c>
      <c r="J164" s="5" t="s">
        <v>713</v>
      </c>
      <c r="K164" s="3" t="s">
        <v>170</v>
      </c>
      <c r="L164" s="3" t="s">
        <v>384</v>
      </c>
      <c r="M164" s="6" t="s">
        <v>118</v>
      </c>
      <c r="N164" s="6" t="s">
        <v>23</v>
      </c>
      <c r="O164" s="6" t="s">
        <v>23</v>
      </c>
      <c r="P164" s="6" t="s">
        <v>2112</v>
      </c>
      <c r="Q164" s="6" t="s">
        <v>632</v>
      </c>
      <c r="R164" s="6" t="s">
        <v>632</v>
      </c>
      <c r="S164" s="3" t="s">
        <v>328</v>
      </c>
    </row>
    <row r="165" spans="1:19" ht="36" customHeight="1" x14ac:dyDescent="0.2">
      <c r="A165" s="34">
        <v>2410700633</v>
      </c>
      <c r="B165" s="3" t="s">
        <v>86</v>
      </c>
      <c r="C165" s="4">
        <v>39995</v>
      </c>
      <c r="D165" s="4">
        <v>44378</v>
      </c>
      <c r="E165" s="4">
        <f t="shared" si="5"/>
        <v>46568</v>
      </c>
      <c r="F165" s="5" t="s">
        <v>714</v>
      </c>
      <c r="G165" s="33">
        <v>5150078</v>
      </c>
      <c r="H165" s="3" t="s">
        <v>1219</v>
      </c>
      <c r="I165" s="5" t="s">
        <v>715</v>
      </c>
      <c r="J165" s="5" t="s">
        <v>716</v>
      </c>
      <c r="K165" s="3" t="s">
        <v>195</v>
      </c>
      <c r="L165" s="3" t="s">
        <v>385</v>
      </c>
      <c r="M165" s="6" t="s">
        <v>604</v>
      </c>
      <c r="N165" s="90" t="s">
        <v>521</v>
      </c>
      <c r="O165" s="90" t="s">
        <v>521</v>
      </c>
      <c r="P165" s="90" t="s">
        <v>2434</v>
      </c>
      <c r="Q165" s="6" t="s">
        <v>632</v>
      </c>
      <c r="R165" s="6" t="s">
        <v>632</v>
      </c>
      <c r="S165" s="3" t="s">
        <v>328</v>
      </c>
    </row>
    <row r="166" spans="1:19" ht="36" customHeight="1" x14ac:dyDescent="0.2">
      <c r="A166" s="34">
        <v>2410700666</v>
      </c>
      <c r="B166" s="3" t="s">
        <v>86</v>
      </c>
      <c r="C166" s="4">
        <v>40269</v>
      </c>
      <c r="D166" s="4">
        <v>44652</v>
      </c>
      <c r="E166" s="4">
        <f t="shared" si="5"/>
        <v>46843</v>
      </c>
      <c r="F166" s="5" t="s">
        <v>190</v>
      </c>
      <c r="G166" s="33">
        <v>5150818</v>
      </c>
      <c r="H166" s="3" t="s">
        <v>1794</v>
      </c>
      <c r="I166" s="5" t="s">
        <v>717</v>
      </c>
      <c r="J166" s="5" t="s">
        <v>718</v>
      </c>
      <c r="K166" s="3" t="s">
        <v>22</v>
      </c>
      <c r="L166" s="3" t="s">
        <v>347</v>
      </c>
      <c r="M166" s="6" t="s">
        <v>521</v>
      </c>
      <c r="N166" s="90" t="s">
        <v>521</v>
      </c>
      <c r="O166" s="90" t="s">
        <v>521</v>
      </c>
      <c r="P166" s="90" t="s">
        <v>2130</v>
      </c>
      <c r="Q166" s="6" t="s">
        <v>632</v>
      </c>
      <c r="R166" s="6" t="s">
        <v>632</v>
      </c>
      <c r="S166" s="3" t="s">
        <v>328</v>
      </c>
    </row>
    <row r="167" spans="1:19" ht="36" customHeight="1" x14ac:dyDescent="0.2">
      <c r="A167" s="34">
        <v>2410700690</v>
      </c>
      <c r="B167" s="3" t="s">
        <v>86</v>
      </c>
      <c r="C167" s="4">
        <v>40360</v>
      </c>
      <c r="D167" s="4">
        <v>44743</v>
      </c>
      <c r="E167" s="4">
        <f t="shared" si="5"/>
        <v>46934</v>
      </c>
      <c r="F167" s="12" t="s">
        <v>285</v>
      </c>
      <c r="G167" s="33">
        <v>5152111</v>
      </c>
      <c r="H167" s="3" t="s">
        <v>1311</v>
      </c>
      <c r="I167" s="5" t="s">
        <v>719</v>
      </c>
      <c r="J167" s="5" t="s">
        <v>720</v>
      </c>
      <c r="K167" s="12" t="s">
        <v>469</v>
      </c>
      <c r="L167" s="3" t="s">
        <v>470</v>
      </c>
      <c r="M167" s="6" t="s">
        <v>23</v>
      </c>
      <c r="N167" s="6" t="s">
        <v>23</v>
      </c>
      <c r="O167" s="6" t="s">
        <v>23</v>
      </c>
      <c r="P167" s="6" t="s">
        <v>2112</v>
      </c>
      <c r="Q167" s="6" t="s">
        <v>632</v>
      </c>
      <c r="R167" s="6" t="s">
        <v>632</v>
      </c>
      <c r="S167" s="3" t="s">
        <v>328</v>
      </c>
    </row>
    <row r="168" spans="1:19" ht="44.15" customHeight="1" x14ac:dyDescent="0.2">
      <c r="A168" s="34">
        <v>2410700708</v>
      </c>
      <c r="B168" s="3" t="s">
        <v>86</v>
      </c>
      <c r="C168" s="4">
        <v>40634</v>
      </c>
      <c r="D168" s="4">
        <v>42826</v>
      </c>
      <c r="E168" s="4">
        <f t="shared" si="5"/>
        <v>45016</v>
      </c>
      <c r="F168" s="5" t="s">
        <v>62</v>
      </c>
      <c r="G168" s="33">
        <v>5150063</v>
      </c>
      <c r="H168" s="3" t="s">
        <v>1315</v>
      </c>
      <c r="I168" s="5" t="s">
        <v>721</v>
      </c>
      <c r="J168" s="5" t="s">
        <v>722</v>
      </c>
      <c r="K168" s="3" t="s">
        <v>62</v>
      </c>
      <c r="L168" s="3" t="s">
        <v>386</v>
      </c>
      <c r="M168" s="6" t="s">
        <v>521</v>
      </c>
      <c r="N168" s="90" t="s">
        <v>1440</v>
      </c>
      <c r="O168" s="90" t="s">
        <v>521</v>
      </c>
      <c r="P168" s="90" t="s">
        <v>2442</v>
      </c>
      <c r="Q168" s="6" t="s">
        <v>632</v>
      </c>
      <c r="R168" s="6" t="s">
        <v>632</v>
      </c>
      <c r="S168" s="3" t="s">
        <v>328</v>
      </c>
    </row>
    <row r="169" spans="1:19" ht="44.15" customHeight="1" x14ac:dyDescent="0.2">
      <c r="A169" s="34">
        <v>2410700716</v>
      </c>
      <c r="B169" s="3" t="s">
        <v>86</v>
      </c>
      <c r="C169" s="4">
        <v>40634</v>
      </c>
      <c r="D169" s="4">
        <v>42826</v>
      </c>
      <c r="E169" s="4">
        <f t="shared" si="5"/>
        <v>45016</v>
      </c>
      <c r="F169" s="5" t="s">
        <v>135</v>
      </c>
      <c r="G169" s="33" t="s">
        <v>723</v>
      </c>
      <c r="H169" s="3" t="s">
        <v>1220</v>
      </c>
      <c r="I169" s="5" t="s">
        <v>724</v>
      </c>
      <c r="J169" s="5" t="s">
        <v>725</v>
      </c>
      <c r="K169" s="3" t="s">
        <v>136</v>
      </c>
      <c r="L169" s="3" t="s">
        <v>387</v>
      </c>
      <c r="M169" s="6" t="s">
        <v>1997</v>
      </c>
      <c r="N169" s="90" t="s">
        <v>521</v>
      </c>
      <c r="O169" s="90" t="s">
        <v>522</v>
      </c>
      <c r="P169" s="90" t="s">
        <v>2130</v>
      </c>
      <c r="Q169" s="6" t="s">
        <v>633</v>
      </c>
      <c r="R169" s="6" t="s">
        <v>633</v>
      </c>
      <c r="S169" s="3" t="s">
        <v>328</v>
      </c>
    </row>
    <row r="170" spans="1:19" ht="44.15" customHeight="1" x14ac:dyDescent="0.2">
      <c r="A170" s="34">
        <v>2410700724</v>
      </c>
      <c r="B170" s="3" t="s">
        <v>86</v>
      </c>
      <c r="C170" s="4">
        <v>40664</v>
      </c>
      <c r="D170" s="4">
        <v>42856</v>
      </c>
      <c r="E170" s="4">
        <f t="shared" si="5"/>
        <v>45046</v>
      </c>
      <c r="F170" s="12" t="s">
        <v>1022</v>
      </c>
      <c r="G170" s="33">
        <v>5152325</v>
      </c>
      <c r="H170" s="3" t="s">
        <v>2465</v>
      </c>
      <c r="I170" s="12" t="s">
        <v>2466</v>
      </c>
      <c r="J170" s="12" t="s">
        <v>2467</v>
      </c>
      <c r="K170" s="15" t="s">
        <v>1022</v>
      </c>
      <c r="L170" s="3" t="s">
        <v>388</v>
      </c>
      <c r="M170" s="6" t="s">
        <v>521</v>
      </c>
      <c r="N170" s="90" t="s">
        <v>1432</v>
      </c>
      <c r="O170" s="90" t="s">
        <v>1432</v>
      </c>
      <c r="P170" s="90" t="s">
        <v>2434</v>
      </c>
      <c r="Q170" s="6" t="s">
        <v>632</v>
      </c>
      <c r="R170" s="6" t="s">
        <v>632</v>
      </c>
      <c r="S170" s="3" t="s">
        <v>328</v>
      </c>
    </row>
    <row r="171" spans="1:19" ht="44.15" customHeight="1" x14ac:dyDescent="0.2">
      <c r="A171" s="34">
        <v>2410700831</v>
      </c>
      <c r="B171" s="3" t="s">
        <v>86</v>
      </c>
      <c r="C171" s="4">
        <v>41030</v>
      </c>
      <c r="D171" s="4">
        <v>43221</v>
      </c>
      <c r="E171" s="4">
        <f t="shared" si="5"/>
        <v>45412</v>
      </c>
      <c r="F171" s="5" t="s">
        <v>1023</v>
      </c>
      <c r="G171" s="33">
        <v>5150846</v>
      </c>
      <c r="H171" s="3" t="s">
        <v>1221</v>
      </c>
      <c r="I171" s="5" t="s">
        <v>1024</v>
      </c>
      <c r="J171" s="5" t="s">
        <v>1024</v>
      </c>
      <c r="K171" s="3" t="s">
        <v>1025</v>
      </c>
      <c r="L171" s="3" t="s">
        <v>389</v>
      </c>
      <c r="M171" s="6" t="s">
        <v>256</v>
      </c>
      <c r="N171" s="90" t="s">
        <v>521</v>
      </c>
      <c r="O171" s="6" t="s">
        <v>23</v>
      </c>
      <c r="P171" s="90" t="s">
        <v>2434</v>
      </c>
      <c r="Q171" s="6" t="s">
        <v>633</v>
      </c>
      <c r="R171" s="6" t="s">
        <v>633</v>
      </c>
      <c r="S171" s="3" t="s">
        <v>328</v>
      </c>
    </row>
    <row r="172" spans="1:19" ht="44.15" customHeight="1" x14ac:dyDescent="0.2">
      <c r="A172" s="34">
        <v>2410700864</v>
      </c>
      <c r="B172" s="3" t="s">
        <v>86</v>
      </c>
      <c r="C172" s="4">
        <v>41091</v>
      </c>
      <c r="D172" s="4">
        <v>43282</v>
      </c>
      <c r="E172" s="4">
        <f t="shared" si="5"/>
        <v>45473</v>
      </c>
      <c r="F172" s="5" t="s">
        <v>1026</v>
      </c>
      <c r="G172" s="33">
        <v>5150043</v>
      </c>
      <c r="H172" s="3" t="s">
        <v>1222</v>
      </c>
      <c r="I172" s="5" t="s">
        <v>629</v>
      </c>
      <c r="J172" s="5" t="s">
        <v>630</v>
      </c>
      <c r="K172" s="3" t="s">
        <v>1027</v>
      </c>
      <c r="L172" s="3" t="s">
        <v>390</v>
      </c>
      <c r="M172" s="6" t="s">
        <v>521</v>
      </c>
      <c r="N172" s="90" t="s">
        <v>522</v>
      </c>
      <c r="O172" s="90" t="s">
        <v>2591</v>
      </c>
      <c r="P172" s="90" t="s">
        <v>2112</v>
      </c>
      <c r="Q172" s="6" t="s">
        <v>633</v>
      </c>
      <c r="R172" s="6" t="s">
        <v>633</v>
      </c>
      <c r="S172" s="3" t="s">
        <v>328</v>
      </c>
    </row>
    <row r="173" spans="1:19" ht="44.15" customHeight="1" x14ac:dyDescent="0.2">
      <c r="A173" s="34">
        <v>2410700922</v>
      </c>
      <c r="B173" s="3" t="s">
        <v>86</v>
      </c>
      <c r="C173" s="4">
        <v>41334</v>
      </c>
      <c r="D173" s="4">
        <v>43525</v>
      </c>
      <c r="E173" s="4">
        <f t="shared" si="5"/>
        <v>45716</v>
      </c>
      <c r="F173" s="5" t="s">
        <v>269</v>
      </c>
      <c r="G173" s="33">
        <v>5150012</v>
      </c>
      <c r="H173" s="3" t="s">
        <v>1465</v>
      </c>
      <c r="I173" s="5" t="s">
        <v>726</v>
      </c>
      <c r="J173" s="5" t="s">
        <v>727</v>
      </c>
      <c r="K173" s="3" t="s">
        <v>270</v>
      </c>
      <c r="L173" s="3" t="s">
        <v>391</v>
      </c>
      <c r="M173" s="6" t="s">
        <v>256</v>
      </c>
      <c r="N173" s="6" t="s">
        <v>23</v>
      </c>
      <c r="O173" s="6" t="s">
        <v>23</v>
      </c>
      <c r="P173" s="6" t="s">
        <v>2112</v>
      </c>
      <c r="Q173" s="6" t="s">
        <v>632</v>
      </c>
      <c r="R173" s="6" t="s">
        <v>632</v>
      </c>
      <c r="S173" s="3" t="s">
        <v>328</v>
      </c>
    </row>
    <row r="174" spans="1:19" ht="44.15" customHeight="1" x14ac:dyDescent="0.2">
      <c r="A174" s="34">
        <v>2410700930</v>
      </c>
      <c r="B174" s="3" t="s">
        <v>86</v>
      </c>
      <c r="C174" s="4">
        <v>41365</v>
      </c>
      <c r="D174" s="4">
        <v>43556</v>
      </c>
      <c r="E174" s="4">
        <f t="shared" si="5"/>
        <v>45747</v>
      </c>
      <c r="F174" s="5" t="s">
        <v>258</v>
      </c>
      <c r="G174" s="33">
        <v>5150045</v>
      </c>
      <c r="H174" s="3" t="s">
        <v>1333</v>
      </c>
      <c r="I174" s="5" t="s">
        <v>728</v>
      </c>
      <c r="J174" s="5" t="s">
        <v>728</v>
      </c>
      <c r="K174" s="3" t="s">
        <v>259</v>
      </c>
      <c r="L174" s="3" t="s">
        <v>392</v>
      </c>
      <c r="M174" s="6" t="s">
        <v>256</v>
      </c>
      <c r="N174" s="6" t="s">
        <v>23</v>
      </c>
      <c r="O174" s="6" t="s">
        <v>23</v>
      </c>
      <c r="P174" s="6" t="s">
        <v>2112</v>
      </c>
      <c r="Q174" s="6" t="s">
        <v>632</v>
      </c>
      <c r="R174" s="6" t="s">
        <v>632</v>
      </c>
      <c r="S174" s="3" t="s">
        <v>328</v>
      </c>
    </row>
    <row r="175" spans="1:19" ht="44.15" customHeight="1" x14ac:dyDescent="0.2">
      <c r="A175" s="34">
        <v>2410700989</v>
      </c>
      <c r="B175" s="3" t="s">
        <v>86</v>
      </c>
      <c r="C175" s="4">
        <v>41426</v>
      </c>
      <c r="D175" s="4">
        <v>43617</v>
      </c>
      <c r="E175" s="4">
        <f t="shared" si="5"/>
        <v>45808</v>
      </c>
      <c r="F175" s="5" t="s">
        <v>573</v>
      </c>
      <c r="G175" s="33" t="s">
        <v>1379</v>
      </c>
      <c r="H175" s="3" t="s">
        <v>1223</v>
      </c>
      <c r="I175" s="5" t="s">
        <v>729</v>
      </c>
      <c r="J175" s="5" t="s">
        <v>730</v>
      </c>
      <c r="K175" s="3" t="s">
        <v>226</v>
      </c>
      <c r="L175" s="3" t="s">
        <v>1480</v>
      </c>
      <c r="M175" s="6" t="s">
        <v>23</v>
      </c>
      <c r="N175" s="6" t="s">
        <v>23</v>
      </c>
      <c r="O175" s="6" t="s">
        <v>23</v>
      </c>
      <c r="P175" s="6" t="s">
        <v>2112</v>
      </c>
      <c r="Q175" s="6" t="s">
        <v>632</v>
      </c>
      <c r="R175" s="6" t="s">
        <v>632</v>
      </c>
      <c r="S175" s="3" t="s">
        <v>328</v>
      </c>
    </row>
    <row r="176" spans="1:19" ht="44.15" customHeight="1" x14ac:dyDescent="0.2">
      <c r="A176" s="34">
        <v>2410701029</v>
      </c>
      <c r="B176" s="3" t="s">
        <v>86</v>
      </c>
      <c r="C176" s="4">
        <v>41518</v>
      </c>
      <c r="D176" s="4">
        <v>43709</v>
      </c>
      <c r="E176" s="4">
        <f t="shared" si="5"/>
        <v>45900</v>
      </c>
      <c r="F176" s="5" t="s">
        <v>731</v>
      </c>
      <c r="G176" s="33" t="s">
        <v>1380</v>
      </c>
      <c r="H176" s="3" t="s">
        <v>1224</v>
      </c>
      <c r="I176" s="5" t="s">
        <v>732</v>
      </c>
      <c r="J176" s="5" t="s">
        <v>733</v>
      </c>
      <c r="K176" s="3" t="s">
        <v>36</v>
      </c>
      <c r="L176" s="3" t="s">
        <v>393</v>
      </c>
      <c r="M176" s="6" t="s">
        <v>23</v>
      </c>
      <c r="N176" s="90" t="s">
        <v>521</v>
      </c>
      <c r="O176" s="90" t="s">
        <v>522</v>
      </c>
      <c r="P176" s="90" t="s">
        <v>2130</v>
      </c>
      <c r="Q176" s="6" t="s">
        <v>632</v>
      </c>
      <c r="R176" s="6" t="s">
        <v>632</v>
      </c>
      <c r="S176" s="3" t="s">
        <v>328</v>
      </c>
    </row>
    <row r="177" spans="1:19" ht="44.15" customHeight="1" x14ac:dyDescent="0.2">
      <c r="A177" s="34">
        <v>2410701045</v>
      </c>
      <c r="B177" s="3" t="s">
        <v>86</v>
      </c>
      <c r="C177" s="4">
        <v>41609</v>
      </c>
      <c r="D177" s="4">
        <v>43800</v>
      </c>
      <c r="E177" s="4">
        <f t="shared" si="5"/>
        <v>45991</v>
      </c>
      <c r="F177" s="5" t="s">
        <v>294</v>
      </c>
      <c r="G177" s="33" t="s">
        <v>1381</v>
      </c>
      <c r="H177" s="3" t="s">
        <v>1225</v>
      </c>
      <c r="I177" s="5" t="s">
        <v>734</v>
      </c>
      <c r="J177" s="5" t="s">
        <v>552</v>
      </c>
      <c r="K177" s="3" t="s">
        <v>295</v>
      </c>
      <c r="L177" s="12" t="s">
        <v>551</v>
      </c>
      <c r="M177" s="6" t="s">
        <v>23</v>
      </c>
      <c r="N177" s="90" t="s">
        <v>521</v>
      </c>
      <c r="O177" s="90" t="s">
        <v>118</v>
      </c>
      <c r="P177" s="90" t="s">
        <v>2434</v>
      </c>
      <c r="Q177" s="6" t="s">
        <v>632</v>
      </c>
      <c r="R177" s="6" t="s">
        <v>632</v>
      </c>
      <c r="S177" s="3" t="s">
        <v>328</v>
      </c>
    </row>
    <row r="178" spans="1:19" ht="44.15" customHeight="1" x14ac:dyDescent="0.2">
      <c r="A178" s="34">
        <v>2410701052</v>
      </c>
      <c r="B178" s="3" t="s">
        <v>86</v>
      </c>
      <c r="C178" s="4">
        <v>41640</v>
      </c>
      <c r="D178" s="4">
        <v>43831</v>
      </c>
      <c r="E178" s="4">
        <f t="shared" si="5"/>
        <v>46022</v>
      </c>
      <c r="F178" s="5" t="s">
        <v>296</v>
      </c>
      <c r="G178" s="33" t="s">
        <v>1377</v>
      </c>
      <c r="H178" s="3" t="s">
        <v>1226</v>
      </c>
      <c r="I178" s="5" t="s">
        <v>843</v>
      </c>
      <c r="J178" s="5" t="s">
        <v>843</v>
      </c>
      <c r="K178" s="3" t="s">
        <v>297</v>
      </c>
      <c r="L178" s="3" t="s">
        <v>524</v>
      </c>
      <c r="M178" s="6" t="s">
        <v>522</v>
      </c>
      <c r="N178" s="90" t="s">
        <v>521</v>
      </c>
      <c r="O178" s="90" t="s">
        <v>521</v>
      </c>
      <c r="P178" s="90" t="s">
        <v>2130</v>
      </c>
      <c r="Q178" s="6" t="s">
        <v>632</v>
      </c>
      <c r="R178" s="6" t="s">
        <v>632</v>
      </c>
      <c r="S178" s="3" t="s">
        <v>327</v>
      </c>
    </row>
    <row r="179" spans="1:19" ht="44.15" customHeight="1" x14ac:dyDescent="0.2">
      <c r="A179" s="34">
        <v>2410701243</v>
      </c>
      <c r="B179" s="3" t="s">
        <v>86</v>
      </c>
      <c r="C179" s="4">
        <v>41913</v>
      </c>
      <c r="D179" s="4">
        <v>44105</v>
      </c>
      <c r="E179" s="4">
        <f t="shared" si="5"/>
        <v>46295</v>
      </c>
      <c r="F179" s="5" t="s">
        <v>735</v>
      </c>
      <c r="G179" s="33" t="s">
        <v>1509</v>
      </c>
      <c r="H179" s="3" t="s">
        <v>1507</v>
      </c>
      <c r="I179" s="12" t="s">
        <v>1508</v>
      </c>
      <c r="J179" s="12" t="s">
        <v>736</v>
      </c>
      <c r="K179" s="3" t="s">
        <v>737</v>
      </c>
      <c r="L179" s="3" t="s">
        <v>1756</v>
      </c>
      <c r="M179" s="6" t="s">
        <v>521</v>
      </c>
      <c r="N179" s="90" t="s">
        <v>521</v>
      </c>
      <c r="O179" s="90" t="s">
        <v>521</v>
      </c>
      <c r="P179" s="90" t="s">
        <v>2440</v>
      </c>
      <c r="Q179" s="6" t="s">
        <v>632</v>
      </c>
      <c r="R179" s="6" t="s">
        <v>632</v>
      </c>
      <c r="S179" s="3" t="s">
        <v>328</v>
      </c>
    </row>
    <row r="180" spans="1:19" ht="44.15" customHeight="1" x14ac:dyDescent="0.2">
      <c r="A180" s="34">
        <v>2410701268</v>
      </c>
      <c r="B180" s="3" t="s">
        <v>86</v>
      </c>
      <c r="C180" s="4">
        <v>41944</v>
      </c>
      <c r="D180" s="4">
        <v>44136</v>
      </c>
      <c r="E180" s="4">
        <f t="shared" si="5"/>
        <v>46326</v>
      </c>
      <c r="F180" s="5" t="s">
        <v>738</v>
      </c>
      <c r="G180" s="33" t="s">
        <v>1383</v>
      </c>
      <c r="H180" s="3" t="s">
        <v>1227</v>
      </c>
      <c r="I180" s="12" t="s">
        <v>739</v>
      </c>
      <c r="J180" s="12" t="s">
        <v>740</v>
      </c>
      <c r="K180" s="3" t="s">
        <v>303</v>
      </c>
      <c r="L180" s="3" t="s">
        <v>394</v>
      </c>
      <c r="M180" s="6" t="s">
        <v>604</v>
      </c>
      <c r="N180" s="90" t="s">
        <v>521</v>
      </c>
      <c r="O180" s="6" t="s">
        <v>23</v>
      </c>
      <c r="P180" s="6" t="s">
        <v>2112</v>
      </c>
      <c r="Q180" s="6" t="s">
        <v>632</v>
      </c>
      <c r="R180" s="6" t="s">
        <v>632</v>
      </c>
      <c r="S180" s="3" t="s">
        <v>328</v>
      </c>
    </row>
    <row r="181" spans="1:19" ht="44.15" customHeight="1" x14ac:dyDescent="0.2">
      <c r="A181" s="34">
        <v>2410701292</v>
      </c>
      <c r="B181" s="3" t="s">
        <v>86</v>
      </c>
      <c r="C181" s="4">
        <v>42005</v>
      </c>
      <c r="D181" s="4">
        <v>44197</v>
      </c>
      <c r="E181" s="4">
        <f t="shared" si="5"/>
        <v>46387</v>
      </c>
      <c r="F181" s="5" t="s">
        <v>741</v>
      </c>
      <c r="G181" s="33" t="s">
        <v>1384</v>
      </c>
      <c r="H181" s="3" t="s">
        <v>1334</v>
      </c>
      <c r="I181" s="12" t="s">
        <v>304</v>
      </c>
      <c r="J181" s="12" t="s">
        <v>305</v>
      </c>
      <c r="K181" s="3" t="s">
        <v>306</v>
      </c>
      <c r="L181" s="3" t="s">
        <v>1457</v>
      </c>
      <c r="M181" s="6" t="s">
        <v>256</v>
      </c>
      <c r="N181" s="6" t="s">
        <v>256</v>
      </c>
      <c r="O181" s="6" t="s">
        <v>23</v>
      </c>
      <c r="P181" s="6" t="s">
        <v>2112</v>
      </c>
      <c r="Q181" s="6" t="s">
        <v>633</v>
      </c>
      <c r="R181" s="6" t="s">
        <v>633</v>
      </c>
      <c r="S181" s="3" t="s">
        <v>328</v>
      </c>
    </row>
    <row r="182" spans="1:19" ht="44.15" customHeight="1" x14ac:dyDescent="0.2">
      <c r="A182" s="34">
        <v>2410701326</v>
      </c>
      <c r="B182" s="3" t="s">
        <v>86</v>
      </c>
      <c r="C182" s="4">
        <v>42095</v>
      </c>
      <c r="D182" s="4">
        <v>44287</v>
      </c>
      <c r="E182" s="4">
        <f t="shared" si="5"/>
        <v>46477</v>
      </c>
      <c r="F182" s="5" t="s">
        <v>742</v>
      </c>
      <c r="G182" s="33" t="s">
        <v>1385</v>
      </c>
      <c r="H182" s="3" t="s">
        <v>1925</v>
      </c>
      <c r="I182" s="12" t="s">
        <v>743</v>
      </c>
      <c r="J182" s="12" t="s">
        <v>1926</v>
      </c>
      <c r="K182" s="3" t="s">
        <v>744</v>
      </c>
      <c r="L182" s="3" t="s">
        <v>395</v>
      </c>
      <c r="M182" s="6" t="s">
        <v>256</v>
      </c>
      <c r="N182" s="90" t="s">
        <v>521</v>
      </c>
      <c r="O182" s="90" t="s">
        <v>522</v>
      </c>
      <c r="P182" s="6" t="s">
        <v>2112</v>
      </c>
      <c r="Q182" s="6" t="s">
        <v>633</v>
      </c>
      <c r="R182" s="6" t="s">
        <v>633</v>
      </c>
      <c r="S182" s="3" t="s">
        <v>328</v>
      </c>
    </row>
    <row r="183" spans="1:19" ht="44.15" customHeight="1" x14ac:dyDescent="0.2">
      <c r="A183" s="34">
        <v>2410701334</v>
      </c>
      <c r="B183" s="3" t="s">
        <v>86</v>
      </c>
      <c r="C183" s="4">
        <v>42125</v>
      </c>
      <c r="D183" s="4">
        <v>44317</v>
      </c>
      <c r="E183" s="4">
        <f t="shared" si="5"/>
        <v>46507</v>
      </c>
      <c r="F183" s="5" t="s">
        <v>745</v>
      </c>
      <c r="G183" s="33" t="s">
        <v>1386</v>
      </c>
      <c r="H183" s="3" t="s">
        <v>1228</v>
      </c>
      <c r="I183" s="12" t="s">
        <v>746</v>
      </c>
      <c r="J183" s="12" t="s">
        <v>1462</v>
      </c>
      <c r="K183" s="3" t="s">
        <v>307</v>
      </c>
      <c r="L183" s="3" t="s">
        <v>396</v>
      </c>
      <c r="M183" s="6" t="s">
        <v>118</v>
      </c>
      <c r="N183" s="90" t="s">
        <v>521</v>
      </c>
      <c r="O183" s="90" t="s">
        <v>522</v>
      </c>
      <c r="P183" s="90" t="s">
        <v>2443</v>
      </c>
      <c r="Q183" s="6" t="s">
        <v>633</v>
      </c>
      <c r="R183" s="6" t="s">
        <v>633</v>
      </c>
      <c r="S183" s="3" t="s">
        <v>328</v>
      </c>
    </row>
    <row r="184" spans="1:19" ht="44.15" customHeight="1" x14ac:dyDescent="0.2">
      <c r="A184" s="34">
        <v>2410701359</v>
      </c>
      <c r="B184" s="3" t="s">
        <v>86</v>
      </c>
      <c r="C184" s="4">
        <v>42186</v>
      </c>
      <c r="D184" s="4">
        <v>44378</v>
      </c>
      <c r="E184" s="4">
        <f t="shared" si="5"/>
        <v>46568</v>
      </c>
      <c r="F184" s="5" t="s">
        <v>314</v>
      </c>
      <c r="G184" s="33" t="s">
        <v>1387</v>
      </c>
      <c r="H184" s="3" t="s">
        <v>1335</v>
      </c>
      <c r="I184" s="5" t="s">
        <v>747</v>
      </c>
      <c r="J184" s="5" t="s">
        <v>748</v>
      </c>
      <c r="K184" s="5" t="s">
        <v>315</v>
      </c>
      <c r="L184" s="3" t="s">
        <v>1584</v>
      </c>
      <c r="M184" s="6" t="s">
        <v>521</v>
      </c>
      <c r="N184" s="90" t="s">
        <v>521</v>
      </c>
      <c r="O184" s="90" t="s">
        <v>522</v>
      </c>
      <c r="P184" s="6" t="s">
        <v>2112</v>
      </c>
      <c r="Q184" s="6" t="s">
        <v>633</v>
      </c>
      <c r="R184" s="6" t="s">
        <v>633</v>
      </c>
      <c r="S184" s="3" t="s">
        <v>328</v>
      </c>
    </row>
    <row r="185" spans="1:19" ht="44.15" customHeight="1" x14ac:dyDescent="0.2">
      <c r="A185" s="34">
        <v>2410701425</v>
      </c>
      <c r="B185" s="3" t="s">
        <v>86</v>
      </c>
      <c r="C185" s="4">
        <v>42370</v>
      </c>
      <c r="D185" s="4">
        <v>44562</v>
      </c>
      <c r="E185" s="4">
        <f t="shared" si="5"/>
        <v>46752</v>
      </c>
      <c r="F185" s="5" t="s">
        <v>321</v>
      </c>
      <c r="G185" s="33" t="s">
        <v>1381</v>
      </c>
      <c r="H185" s="3" t="s">
        <v>1336</v>
      </c>
      <c r="I185" s="5" t="s">
        <v>749</v>
      </c>
      <c r="J185" s="5" t="s">
        <v>749</v>
      </c>
      <c r="K185" s="5" t="s">
        <v>322</v>
      </c>
      <c r="L185" s="3" t="s">
        <v>440</v>
      </c>
      <c r="M185" s="6" t="s">
        <v>118</v>
      </c>
      <c r="N185" s="90" t="s">
        <v>521</v>
      </c>
      <c r="O185" s="6" t="s">
        <v>23</v>
      </c>
      <c r="P185" s="6" t="s">
        <v>2112</v>
      </c>
      <c r="Q185" s="6" t="s">
        <v>633</v>
      </c>
      <c r="R185" s="6" t="s">
        <v>633</v>
      </c>
      <c r="S185" s="3" t="s">
        <v>328</v>
      </c>
    </row>
    <row r="186" spans="1:19" ht="44.15" customHeight="1" x14ac:dyDescent="0.2">
      <c r="A186" s="34">
        <v>2410701466</v>
      </c>
      <c r="B186" s="3" t="s">
        <v>86</v>
      </c>
      <c r="C186" s="4">
        <v>42461</v>
      </c>
      <c r="D186" s="4">
        <v>44652</v>
      </c>
      <c r="E186" s="4">
        <f t="shared" si="5"/>
        <v>46843</v>
      </c>
      <c r="F186" s="5" t="s">
        <v>448</v>
      </c>
      <c r="G186" s="33" t="s">
        <v>1388</v>
      </c>
      <c r="H186" s="3" t="s">
        <v>1229</v>
      </c>
      <c r="I186" s="12" t="s">
        <v>750</v>
      </c>
      <c r="J186" s="12" t="s">
        <v>751</v>
      </c>
      <c r="K186" s="5" t="s">
        <v>447</v>
      </c>
      <c r="L186" s="3" t="s">
        <v>449</v>
      </c>
      <c r="M186" s="6" t="s">
        <v>522</v>
      </c>
      <c r="N186" s="90" t="s">
        <v>521</v>
      </c>
      <c r="O186" s="90" t="s">
        <v>521</v>
      </c>
      <c r="P186" s="90" t="s">
        <v>2130</v>
      </c>
      <c r="Q186" s="6" t="s">
        <v>633</v>
      </c>
      <c r="R186" s="6" t="s">
        <v>633</v>
      </c>
      <c r="S186" s="3" t="s">
        <v>328</v>
      </c>
    </row>
    <row r="187" spans="1:19" ht="44.15" customHeight="1" x14ac:dyDescent="0.2">
      <c r="A187" s="34">
        <v>2410701474</v>
      </c>
      <c r="B187" s="3" t="s">
        <v>86</v>
      </c>
      <c r="C187" s="4">
        <v>42552</v>
      </c>
      <c r="D187" s="4">
        <v>44743</v>
      </c>
      <c r="E187" s="4">
        <f t="shared" si="5"/>
        <v>46934</v>
      </c>
      <c r="F187" s="5" t="s">
        <v>530</v>
      </c>
      <c r="G187" s="33" t="s">
        <v>1415</v>
      </c>
      <c r="H187" s="3" t="s">
        <v>1416</v>
      </c>
      <c r="I187" s="12" t="s">
        <v>1417</v>
      </c>
      <c r="J187" s="12" t="s">
        <v>1418</v>
      </c>
      <c r="K187" s="5" t="s">
        <v>467</v>
      </c>
      <c r="L187" s="3" t="s">
        <v>468</v>
      </c>
      <c r="M187" s="6" t="s">
        <v>522</v>
      </c>
      <c r="N187" s="90" t="s">
        <v>521</v>
      </c>
      <c r="O187" s="90" t="s">
        <v>521</v>
      </c>
      <c r="P187" s="90" t="s">
        <v>2130</v>
      </c>
      <c r="Q187" s="6" t="s">
        <v>633</v>
      </c>
      <c r="R187" s="6" t="s">
        <v>633</v>
      </c>
      <c r="S187" s="3" t="s">
        <v>328</v>
      </c>
    </row>
    <row r="188" spans="1:19" ht="44.15" customHeight="1" x14ac:dyDescent="0.2">
      <c r="A188" s="34">
        <v>2410701508</v>
      </c>
      <c r="B188" s="3" t="s">
        <v>86</v>
      </c>
      <c r="C188" s="4">
        <v>42644</v>
      </c>
      <c r="D188" s="4">
        <v>44835</v>
      </c>
      <c r="E188" s="4">
        <f t="shared" si="5"/>
        <v>47026</v>
      </c>
      <c r="F188" s="5" t="s">
        <v>485</v>
      </c>
      <c r="G188" s="33" t="s">
        <v>1389</v>
      </c>
      <c r="H188" s="3" t="s">
        <v>2074</v>
      </c>
      <c r="I188" s="12" t="s">
        <v>752</v>
      </c>
      <c r="J188" s="12" t="s">
        <v>752</v>
      </c>
      <c r="K188" s="5" t="s">
        <v>487</v>
      </c>
      <c r="L188" s="3" t="s">
        <v>2075</v>
      </c>
      <c r="M188" s="6" t="s">
        <v>118</v>
      </c>
      <c r="N188" s="90" t="s">
        <v>522</v>
      </c>
      <c r="O188" s="6" t="s">
        <v>23</v>
      </c>
      <c r="P188" s="90" t="s">
        <v>2431</v>
      </c>
      <c r="Q188" s="6" t="s">
        <v>633</v>
      </c>
      <c r="R188" s="6" t="s">
        <v>633</v>
      </c>
      <c r="S188" s="3" t="s">
        <v>328</v>
      </c>
    </row>
    <row r="189" spans="1:19" ht="44.15" customHeight="1" x14ac:dyDescent="0.2">
      <c r="A189" s="34">
        <v>2410701516</v>
      </c>
      <c r="B189" s="3" t="s">
        <v>86</v>
      </c>
      <c r="C189" s="4">
        <v>42705</v>
      </c>
      <c r="D189" s="4">
        <v>44896</v>
      </c>
      <c r="E189" s="4">
        <f t="shared" si="5"/>
        <v>47087</v>
      </c>
      <c r="F189" s="5" t="s">
        <v>495</v>
      </c>
      <c r="G189" s="33" t="s">
        <v>2476</v>
      </c>
      <c r="H189" s="3" t="s">
        <v>2477</v>
      </c>
      <c r="I189" s="12" t="s">
        <v>2478</v>
      </c>
      <c r="J189" s="12" t="s">
        <v>2478</v>
      </c>
      <c r="K189" s="5" t="s">
        <v>496</v>
      </c>
      <c r="L189" s="3" t="s">
        <v>2479</v>
      </c>
      <c r="M189" s="6" t="s">
        <v>118</v>
      </c>
      <c r="N189" s="6" t="s">
        <v>23</v>
      </c>
      <c r="O189" s="6" t="s">
        <v>23</v>
      </c>
      <c r="P189" s="6" t="s">
        <v>2112</v>
      </c>
      <c r="Q189" s="6" t="s">
        <v>632</v>
      </c>
      <c r="R189" s="6" t="s">
        <v>632</v>
      </c>
      <c r="S189" s="3" t="s">
        <v>328</v>
      </c>
    </row>
    <row r="190" spans="1:19" ht="44.15" customHeight="1" x14ac:dyDescent="0.2">
      <c r="A190" s="34">
        <v>2410701532</v>
      </c>
      <c r="B190" s="3" t="s">
        <v>86</v>
      </c>
      <c r="C190" s="4">
        <v>42826</v>
      </c>
      <c r="D190" s="4"/>
      <c r="E190" s="4">
        <f t="shared" si="5"/>
        <v>45016</v>
      </c>
      <c r="F190" s="5" t="s">
        <v>509</v>
      </c>
      <c r="G190" s="33" t="s">
        <v>1384</v>
      </c>
      <c r="H190" s="3" t="s">
        <v>1231</v>
      </c>
      <c r="I190" s="12" t="s">
        <v>514</v>
      </c>
      <c r="J190" s="12" t="s">
        <v>515</v>
      </c>
      <c r="K190" s="5" t="s">
        <v>518</v>
      </c>
      <c r="L190" s="3" t="s">
        <v>1586</v>
      </c>
      <c r="M190" s="6" t="s">
        <v>118</v>
      </c>
      <c r="N190" s="106" t="s">
        <v>23</v>
      </c>
      <c r="O190" s="106" t="s">
        <v>23</v>
      </c>
      <c r="P190" s="107" t="s">
        <v>2434</v>
      </c>
      <c r="Q190" s="6" t="s">
        <v>632</v>
      </c>
      <c r="R190" s="6" t="s">
        <v>632</v>
      </c>
      <c r="S190" s="3" t="s">
        <v>328</v>
      </c>
    </row>
    <row r="191" spans="1:19" ht="44.15" customHeight="1" x14ac:dyDescent="0.2">
      <c r="A191" s="34">
        <v>2410701557</v>
      </c>
      <c r="B191" s="3" t="s">
        <v>86</v>
      </c>
      <c r="C191" s="4">
        <v>42826</v>
      </c>
      <c r="D191" s="4"/>
      <c r="E191" s="4">
        <f t="shared" si="5"/>
        <v>45016</v>
      </c>
      <c r="F191" s="5" t="s">
        <v>510</v>
      </c>
      <c r="G191" s="33" t="s">
        <v>1387</v>
      </c>
      <c r="H191" s="3" t="s">
        <v>1232</v>
      </c>
      <c r="I191" s="12" t="s">
        <v>516</v>
      </c>
      <c r="J191" s="12" t="s">
        <v>517</v>
      </c>
      <c r="K191" s="5" t="s">
        <v>519</v>
      </c>
      <c r="L191" s="3" t="s">
        <v>520</v>
      </c>
      <c r="M191" s="6" t="s">
        <v>118</v>
      </c>
      <c r="N191" s="6" t="s">
        <v>23</v>
      </c>
      <c r="O191" s="6" t="s">
        <v>23</v>
      </c>
      <c r="P191" s="6" t="s">
        <v>2112</v>
      </c>
      <c r="Q191" s="6" t="s">
        <v>632</v>
      </c>
      <c r="R191" s="6" t="s">
        <v>632</v>
      </c>
      <c r="S191" s="3" t="s">
        <v>328</v>
      </c>
    </row>
    <row r="192" spans="1:19" ht="44.15" customHeight="1" x14ac:dyDescent="0.2">
      <c r="A192" s="34">
        <v>2410701615</v>
      </c>
      <c r="B192" s="3" t="s">
        <v>86</v>
      </c>
      <c r="C192" s="4">
        <v>42948</v>
      </c>
      <c r="D192" s="4"/>
      <c r="E192" s="4">
        <f t="shared" si="5"/>
        <v>45138</v>
      </c>
      <c r="F192" s="5" t="s">
        <v>541</v>
      </c>
      <c r="G192" s="33" t="s">
        <v>1682</v>
      </c>
      <c r="H192" s="3" t="s">
        <v>1683</v>
      </c>
      <c r="I192" s="5" t="s">
        <v>1684</v>
      </c>
      <c r="J192" s="5" t="s">
        <v>1684</v>
      </c>
      <c r="K192" s="3" t="s">
        <v>542</v>
      </c>
      <c r="L192" s="3" t="s">
        <v>543</v>
      </c>
      <c r="M192" s="6" t="s">
        <v>118</v>
      </c>
      <c r="N192" s="6" t="s">
        <v>23</v>
      </c>
      <c r="O192" s="6" t="s">
        <v>23</v>
      </c>
      <c r="P192" s="6" t="s">
        <v>2112</v>
      </c>
      <c r="Q192" s="6" t="s">
        <v>633</v>
      </c>
      <c r="R192" s="6" t="s">
        <v>633</v>
      </c>
      <c r="S192" s="3" t="s">
        <v>328</v>
      </c>
    </row>
    <row r="193" spans="1:19" ht="44.15" customHeight="1" x14ac:dyDescent="0.2">
      <c r="A193" s="34">
        <v>2410701649</v>
      </c>
      <c r="B193" s="3" t="s">
        <v>86</v>
      </c>
      <c r="C193" s="4">
        <v>43191</v>
      </c>
      <c r="D193" s="4"/>
      <c r="E193" s="4">
        <f t="shared" si="5"/>
        <v>45382</v>
      </c>
      <c r="F193" s="5" t="s">
        <v>592</v>
      </c>
      <c r="G193" s="33" t="s">
        <v>1391</v>
      </c>
      <c r="H193" s="3" t="s">
        <v>1337</v>
      </c>
      <c r="I193" s="5" t="s">
        <v>830</v>
      </c>
      <c r="J193" s="5" t="s">
        <v>830</v>
      </c>
      <c r="K193" s="3" t="s">
        <v>1961</v>
      </c>
      <c r="L193" s="3" t="s">
        <v>594</v>
      </c>
      <c r="M193" s="6" t="s">
        <v>118</v>
      </c>
      <c r="N193" s="90" t="s">
        <v>521</v>
      </c>
      <c r="O193" s="6" t="s">
        <v>23</v>
      </c>
      <c r="P193" s="90" t="s">
        <v>2434</v>
      </c>
      <c r="Q193" s="6" t="s">
        <v>633</v>
      </c>
      <c r="R193" s="6" t="s">
        <v>633</v>
      </c>
      <c r="S193" s="3" t="s">
        <v>328</v>
      </c>
    </row>
    <row r="194" spans="1:19" ht="44.15" customHeight="1" x14ac:dyDescent="0.2">
      <c r="A194" s="34">
        <v>2410701672</v>
      </c>
      <c r="B194" s="3" t="s">
        <v>86</v>
      </c>
      <c r="C194" s="4">
        <v>43221</v>
      </c>
      <c r="D194" s="4"/>
      <c r="E194" s="4">
        <f t="shared" si="5"/>
        <v>45412</v>
      </c>
      <c r="F194" s="5" t="s">
        <v>619</v>
      </c>
      <c r="G194" s="33" t="s">
        <v>1382</v>
      </c>
      <c r="H194" s="3" t="s">
        <v>1433</v>
      </c>
      <c r="I194" s="5" t="s">
        <v>620</v>
      </c>
      <c r="J194" s="5" t="s">
        <v>621</v>
      </c>
      <c r="K194" s="3" t="s">
        <v>622</v>
      </c>
      <c r="L194" s="3" t="s">
        <v>623</v>
      </c>
      <c r="M194" s="6" t="s">
        <v>23</v>
      </c>
      <c r="N194" s="90" t="s">
        <v>1917</v>
      </c>
      <c r="O194" s="6" t="s">
        <v>23</v>
      </c>
      <c r="P194" s="6" t="s">
        <v>2112</v>
      </c>
      <c r="Q194" s="6" t="s">
        <v>624</v>
      </c>
      <c r="R194" s="6" t="s">
        <v>624</v>
      </c>
      <c r="S194" s="3" t="s">
        <v>328</v>
      </c>
    </row>
    <row r="195" spans="1:19" ht="44.15" customHeight="1" x14ac:dyDescent="0.2">
      <c r="A195" s="34">
        <v>2410701698</v>
      </c>
      <c r="B195" s="3" t="s">
        <v>86</v>
      </c>
      <c r="C195" s="4">
        <v>43313</v>
      </c>
      <c r="D195" s="4"/>
      <c r="E195" s="4">
        <f t="shared" si="5"/>
        <v>45504</v>
      </c>
      <c r="F195" s="5" t="s">
        <v>848</v>
      </c>
      <c r="G195" s="33" t="s">
        <v>1389</v>
      </c>
      <c r="H195" s="3" t="s">
        <v>1233</v>
      </c>
      <c r="I195" s="5" t="s">
        <v>849</v>
      </c>
      <c r="J195" s="5" t="s">
        <v>849</v>
      </c>
      <c r="K195" s="3" t="s">
        <v>850</v>
      </c>
      <c r="L195" s="3" t="s">
        <v>1587</v>
      </c>
      <c r="M195" s="6" t="s">
        <v>521</v>
      </c>
      <c r="N195" s="105" t="s">
        <v>2598</v>
      </c>
      <c r="O195" s="105" t="s">
        <v>2598</v>
      </c>
      <c r="P195" s="105" t="s">
        <v>2599</v>
      </c>
      <c r="Q195" s="6" t="s">
        <v>603</v>
      </c>
      <c r="R195" s="6" t="s">
        <v>603</v>
      </c>
      <c r="S195" s="3" t="s">
        <v>328</v>
      </c>
    </row>
    <row r="196" spans="1:19" ht="44.15" customHeight="1" x14ac:dyDescent="0.2">
      <c r="A196" s="34">
        <v>2410701748</v>
      </c>
      <c r="B196" s="3" t="s">
        <v>86</v>
      </c>
      <c r="C196" s="4">
        <v>43466</v>
      </c>
      <c r="D196" s="4"/>
      <c r="E196" s="4">
        <f t="shared" si="5"/>
        <v>45657</v>
      </c>
      <c r="F196" s="5" t="s">
        <v>1443</v>
      </c>
      <c r="G196" s="33" t="s">
        <v>1748</v>
      </c>
      <c r="H196" s="3" t="s">
        <v>1747</v>
      </c>
      <c r="I196" s="5" t="s">
        <v>1746</v>
      </c>
      <c r="J196" s="5" t="s">
        <v>1746</v>
      </c>
      <c r="K196" s="3" t="s">
        <v>1442</v>
      </c>
      <c r="L196" s="3" t="s">
        <v>1588</v>
      </c>
      <c r="M196" s="6" t="s">
        <v>23</v>
      </c>
      <c r="N196" s="90" t="s">
        <v>521</v>
      </c>
      <c r="O196" s="90" t="s">
        <v>2590</v>
      </c>
      <c r="P196" s="90" t="s">
        <v>2440</v>
      </c>
      <c r="Q196" s="6" t="s">
        <v>861</v>
      </c>
      <c r="R196" s="6" t="s">
        <v>861</v>
      </c>
      <c r="S196" s="3" t="s">
        <v>328</v>
      </c>
    </row>
    <row r="197" spans="1:19" ht="44.15" customHeight="1" x14ac:dyDescent="0.2">
      <c r="A197" s="34">
        <v>2410701888</v>
      </c>
      <c r="B197" s="63" t="s">
        <v>86</v>
      </c>
      <c r="C197" s="4">
        <v>43831</v>
      </c>
      <c r="D197" s="4"/>
      <c r="E197" s="4">
        <f t="shared" si="5"/>
        <v>46022</v>
      </c>
      <c r="F197" s="11" t="s">
        <v>1593</v>
      </c>
      <c r="G197" s="3" t="s">
        <v>1594</v>
      </c>
      <c r="H197" s="33" t="s">
        <v>1595</v>
      </c>
      <c r="I197" s="3" t="s">
        <v>1596</v>
      </c>
      <c r="J197" s="3" t="s">
        <v>1597</v>
      </c>
      <c r="K197" s="5" t="s">
        <v>1598</v>
      </c>
      <c r="L197" s="3" t="s">
        <v>1599</v>
      </c>
      <c r="M197" s="64" t="s">
        <v>23</v>
      </c>
      <c r="N197" s="90" t="s">
        <v>521</v>
      </c>
      <c r="O197" s="64" t="s">
        <v>23</v>
      </c>
      <c r="P197" s="6" t="s">
        <v>2112</v>
      </c>
      <c r="Q197" s="64" t="s">
        <v>1600</v>
      </c>
      <c r="R197" s="64" t="s">
        <v>790</v>
      </c>
      <c r="S197" s="3" t="s">
        <v>328</v>
      </c>
    </row>
    <row r="198" spans="1:19" ht="44.15" customHeight="1" x14ac:dyDescent="0.2">
      <c r="A198" s="34">
        <v>2410701896</v>
      </c>
      <c r="B198" s="63" t="s">
        <v>86</v>
      </c>
      <c r="C198" s="4">
        <v>43831</v>
      </c>
      <c r="D198" s="4"/>
      <c r="E198" s="4">
        <f t="shared" ref="E198:E205" si="6">DATE(YEAR(C198)+6, MONTH(C198), DAY(C198)-1)</f>
        <v>46022</v>
      </c>
      <c r="F198" s="11" t="s">
        <v>1601</v>
      </c>
      <c r="G198" s="3" t="s">
        <v>1602</v>
      </c>
      <c r="H198" s="33" t="s">
        <v>1603</v>
      </c>
      <c r="I198" s="3" t="s">
        <v>1604</v>
      </c>
      <c r="J198" s="3" t="s">
        <v>1604</v>
      </c>
      <c r="K198" s="5" t="s">
        <v>1605</v>
      </c>
      <c r="L198" s="3" t="s">
        <v>1606</v>
      </c>
      <c r="M198" s="64" t="s">
        <v>23</v>
      </c>
      <c r="N198" s="95" t="s">
        <v>521</v>
      </c>
      <c r="O198" s="64" t="s">
        <v>23</v>
      </c>
      <c r="P198" s="90" t="s">
        <v>2434</v>
      </c>
      <c r="Q198" s="64" t="s">
        <v>1600</v>
      </c>
      <c r="R198" s="64" t="s">
        <v>1600</v>
      </c>
      <c r="S198" s="3" t="s">
        <v>328</v>
      </c>
    </row>
    <row r="199" spans="1:19" ht="44.15" customHeight="1" x14ac:dyDescent="0.2">
      <c r="A199" s="34">
        <v>2410701904</v>
      </c>
      <c r="B199" s="63" t="s">
        <v>86</v>
      </c>
      <c r="C199" s="4">
        <v>43952</v>
      </c>
      <c r="D199" s="4"/>
      <c r="E199" s="4">
        <f t="shared" si="6"/>
        <v>46142</v>
      </c>
      <c r="F199" s="11" t="s">
        <v>1648</v>
      </c>
      <c r="G199" s="3" t="s">
        <v>1649</v>
      </c>
      <c r="H199" s="33" t="s">
        <v>1650</v>
      </c>
      <c r="I199" s="70" t="s">
        <v>1651</v>
      </c>
      <c r="J199" s="70" t="s">
        <v>1652</v>
      </c>
      <c r="K199" s="5" t="s">
        <v>1653</v>
      </c>
      <c r="L199" s="3" t="s">
        <v>1654</v>
      </c>
      <c r="M199" s="6" t="s">
        <v>1792</v>
      </c>
      <c r="N199" s="90" t="s">
        <v>521</v>
      </c>
      <c r="O199" s="90" t="s">
        <v>521</v>
      </c>
      <c r="P199" s="90" t="s">
        <v>2434</v>
      </c>
      <c r="Q199" s="64" t="s">
        <v>603</v>
      </c>
      <c r="R199" s="64" t="s">
        <v>603</v>
      </c>
      <c r="S199" s="3" t="s">
        <v>328</v>
      </c>
    </row>
    <row r="200" spans="1:19" ht="44.15" customHeight="1" x14ac:dyDescent="0.2">
      <c r="A200" s="34">
        <v>2410701938</v>
      </c>
      <c r="B200" s="63" t="s">
        <v>86</v>
      </c>
      <c r="C200" s="4">
        <v>44136</v>
      </c>
      <c r="D200" s="4"/>
      <c r="E200" s="4">
        <f t="shared" si="6"/>
        <v>46326</v>
      </c>
      <c r="F200" s="11" t="s">
        <v>1739</v>
      </c>
      <c r="G200" s="3" t="s">
        <v>1740</v>
      </c>
      <c r="H200" s="33" t="s">
        <v>1741</v>
      </c>
      <c r="I200" s="70" t="s">
        <v>1742</v>
      </c>
      <c r="J200" s="70" t="s">
        <v>1743</v>
      </c>
      <c r="K200" s="5" t="s">
        <v>1744</v>
      </c>
      <c r="L200" s="3" t="s">
        <v>1745</v>
      </c>
      <c r="M200" s="64" t="s">
        <v>522</v>
      </c>
      <c r="N200" s="90" t="s">
        <v>1825</v>
      </c>
      <c r="O200" s="90" t="s">
        <v>1825</v>
      </c>
      <c r="P200" s="90" t="s">
        <v>2434</v>
      </c>
      <c r="Q200" s="64" t="s">
        <v>603</v>
      </c>
      <c r="R200" s="64" t="s">
        <v>603</v>
      </c>
      <c r="S200" s="3" t="s">
        <v>328</v>
      </c>
    </row>
    <row r="201" spans="1:19" ht="44.15" customHeight="1" x14ac:dyDescent="0.2">
      <c r="A201" s="34">
        <v>2410701946</v>
      </c>
      <c r="B201" s="63" t="s">
        <v>86</v>
      </c>
      <c r="C201" s="4">
        <v>44136</v>
      </c>
      <c r="D201" s="4"/>
      <c r="E201" s="4">
        <f t="shared" si="6"/>
        <v>46326</v>
      </c>
      <c r="F201" s="11" t="s">
        <v>1727</v>
      </c>
      <c r="G201" s="3" t="s">
        <v>1728</v>
      </c>
      <c r="H201" s="33" t="s">
        <v>1729</v>
      </c>
      <c r="I201" s="70" t="s">
        <v>1730</v>
      </c>
      <c r="J201" s="70" t="s">
        <v>1731</v>
      </c>
      <c r="K201" s="5" t="s">
        <v>1732</v>
      </c>
      <c r="L201" s="3" t="s">
        <v>1729</v>
      </c>
      <c r="M201" s="64" t="s">
        <v>23</v>
      </c>
      <c r="N201" s="64" t="s">
        <v>23</v>
      </c>
      <c r="O201" s="64" t="s">
        <v>23</v>
      </c>
      <c r="P201" s="6" t="s">
        <v>2112</v>
      </c>
      <c r="Q201" s="64" t="s">
        <v>603</v>
      </c>
      <c r="R201" s="64" t="s">
        <v>603</v>
      </c>
      <c r="S201" s="3" t="s">
        <v>328</v>
      </c>
    </row>
    <row r="202" spans="1:19" ht="44.15" customHeight="1" x14ac:dyDescent="0.2">
      <c r="A202" s="34">
        <v>2410701961</v>
      </c>
      <c r="B202" s="63" t="s">
        <v>86</v>
      </c>
      <c r="C202" s="4">
        <v>44197</v>
      </c>
      <c r="D202" s="4"/>
      <c r="E202" s="4">
        <f t="shared" si="6"/>
        <v>46387</v>
      </c>
      <c r="F202" s="11" t="s">
        <v>1773</v>
      </c>
      <c r="G202" s="3" t="s">
        <v>1774</v>
      </c>
      <c r="H202" s="33" t="s">
        <v>1775</v>
      </c>
      <c r="I202" s="70" t="s">
        <v>1776</v>
      </c>
      <c r="J202" s="70" t="s">
        <v>1777</v>
      </c>
      <c r="K202" s="5" t="s">
        <v>1771</v>
      </c>
      <c r="L202" s="3" t="s">
        <v>1772</v>
      </c>
      <c r="M202" s="64" t="s">
        <v>23</v>
      </c>
      <c r="N202" s="90" t="s">
        <v>1831</v>
      </c>
      <c r="O202" s="90" t="s">
        <v>2604</v>
      </c>
      <c r="P202" s="90" t="s">
        <v>2441</v>
      </c>
      <c r="Q202" s="64" t="s">
        <v>603</v>
      </c>
      <c r="R202" s="64" t="s">
        <v>603</v>
      </c>
      <c r="S202" s="3" t="s">
        <v>328</v>
      </c>
    </row>
    <row r="203" spans="1:19" ht="44.15" customHeight="1" x14ac:dyDescent="0.2">
      <c r="A203" s="34">
        <v>2410701979</v>
      </c>
      <c r="B203" s="63" t="s">
        <v>86</v>
      </c>
      <c r="C203" s="4">
        <v>44287</v>
      </c>
      <c r="D203" s="4"/>
      <c r="E203" s="4">
        <f t="shared" si="6"/>
        <v>46477</v>
      </c>
      <c r="F203" s="11" t="s">
        <v>1820</v>
      </c>
      <c r="G203" s="3" t="s">
        <v>1821</v>
      </c>
      <c r="H203" s="33" t="s">
        <v>1822</v>
      </c>
      <c r="I203" s="70" t="s">
        <v>1823</v>
      </c>
      <c r="J203" s="70" t="s">
        <v>1824</v>
      </c>
      <c r="K203" s="5" t="s">
        <v>1818</v>
      </c>
      <c r="L203" s="3" t="s">
        <v>1819</v>
      </c>
      <c r="M203" s="64" t="s">
        <v>522</v>
      </c>
      <c r="N203" s="90" t="s">
        <v>1432</v>
      </c>
      <c r="O203" s="90" t="s">
        <v>1432</v>
      </c>
      <c r="P203" s="90" t="s">
        <v>2434</v>
      </c>
      <c r="Q203" s="64" t="s">
        <v>861</v>
      </c>
      <c r="R203" s="64" t="s">
        <v>861</v>
      </c>
      <c r="S203" s="3" t="s">
        <v>328</v>
      </c>
    </row>
    <row r="204" spans="1:19" ht="44.15" customHeight="1" x14ac:dyDescent="0.2">
      <c r="A204" s="34">
        <v>2410702035</v>
      </c>
      <c r="B204" s="63" t="s">
        <v>86</v>
      </c>
      <c r="C204" s="4">
        <v>44409</v>
      </c>
      <c r="D204" s="4"/>
      <c r="E204" s="4">
        <f t="shared" si="6"/>
        <v>46599</v>
      </c>
      <c r="F204" s="11" t="s">
        <v>1897</v>
      </c>
      <c r="G204" s="3" t="s">
        <v>628</v>
      </c>
      <c r="H204" s="33" t="s">
        <v>1898</v>
      </c>
      <c r="I204" s="70" t="s">
        <v>1899</v>
      </c>
      <c r="J204" s="70" t="s">
        <v>1900</v>
      </c>
      <c r="K204" s="5" t="s">
        <v>1901</v>
      </c>
      <c r="L204" s="3" t="s">
        <v>1902</v>
      </c>
      <c r="M204" s="64" t="s">
        <v>1896</v>
      </c>
      <c r="N204" s="90" t="s">
        <v>521</v>
      </c>
      <c r="O204" s="90" t="s">
        <v>1432</v>
      </c>
      <c r="P204" s="97" t="s">
        <v>2434</v>
      </c>
      <c r="Q204" s="6" t="s">
        <v>861</v>
      </c>
      <c r="R204" s="64" t="s">
        <v>861</v>
      </c>
      <c r="S204" s="3" t="s">
        <v>328</v>
      </c>
    </row>
    <row r="205" spans="1:19" ht="44.15" customHeight="1" x14ac:dyDescent="0.2">
      <c r="A205" s="34">
        <v>2410702043</v>
      </c>
      <c r="B205" s="63" t="s">
        <v>86</v>
      </c>
      <c r="C205" s="4">
        <v>44621</v>
      </c>
      <c r="D205" s="4"/>
      <c r="E205" s="4">
        <f t="shared" si="6"/>
        <v>46812</v>
      </c>
      <c r="F205" s="73" t="s">
        <v>1977</v>
      </c>
      <c r="G205" s="71" t="s">
        <v>1978</v>
      </c>
      <c r="H205" s="73" t="s">
        <v>1979</v>
      </c>
      <c r="I205" s="72" t="s">
        <v>1980</v>
      </c>
      <c r="J205" s="72" t="s">
        <v>1981</v>
      </c>
      <c r="K205" s="73" t="s">
        <v>1982</v>
      </c>
      <c r="L205" s="3" t="s">
        <v>1983</v>
      </c>
      <c r="M205" s="64" t="s">
        <v>23</v>
      </c>
      <c r="N205" s="64" t="s">
        <v>23</v>
      </c>
      <c r="O205" s="74" t="s">
        <v>23</v>
      </c>
      <c r="P205" s="6" t="s">
        <v>2112</v>
      </c>
      <c r="Q205" s="64" t="s">
        <v>861</v>
      </c>
      <c r="R205" s="64" t="s">
        <v>861</v>
      </c>
      <c r="S205" s="3" t="s">
        <v>328</v>
      </c>
    </row>
    <row r="206" spans="1:19" ht="44.15" customHeight="1" x14ac:dyDescent="0.2">
      <c r="A206" s="34">
        <v>2410702068</v>
      </c>
      <c r="B206" s="63" t="s">
        <v>1929</v>
      </c>
      <c r="C206" s="4">
        <v>44774</v>
      </c>
      <c r="D206" s="4"/>
      <c r="E206" s="4">
        <v>46965</v>
      </c>
      <c r="F206" s="11" t="s">
        <v>2457</v>
      </c>
      <c r="G206" s="3" t="s">
        <v>2458</v>
      </c>
      <c r="H206" s="33" t="s">
        <v>2459</v>
      </c>
      <c r="I206" s="3" t="s">
        <v>2460</v>
      </c>
      <c r="J206" s="3"/>
      <c r="K206" s="5" t="s">
        <v>2457</v>
      </c>
      <c r="L206" s="3" t="s">
        <v>2461</v>
      </c>
      <c r="M206" s="6" t="s">
        <v>2039</v>
      </c>
      <c r="N206" s="6" t="s">
        <v>2039</v>
      </c>
      <c r="O206" s="6" t="s">
        <v>2039</v>
      </c>
      <c r="P206" s="6" t="s">
        <v>2039</v>
      </c>
      <c r="Q206" s="6" t="s">
        <v>861</v>
      </c>
      <c r="R206" s="6" t="s">
        <v>861</v>
      </c>
      <c r="S206" s="3" t="s">
        <v>328</v>
      </c>
    </row>
    <row r="207" spans="1:19" ht="44.15" customHeight="1" x14ac:dyDescent="0.2">
      <c r="A207" s="34">
        <v>2410702076</v>
      </c>
      <c r="B207" s="63" t="s">
        <v>1929</v>
      </c>
      <c r="C207" s="4">
        <v>44805</v>
      </c>
      <c r="D207" s="4"/>
      <c r="E207" s="4">
        <v>46996</v>
      </c>
      <c r="F207" s="73" t="s">
        <v>2092</v>
      </c>
      <c r="G207" s="71" t="s">
        <v>2093</v>
      </c>
      <c r="H207" s="73" t="s">
        <v>2094</v>
      </c>
      <c r="I207" s="72" t="s">
        <v>2095</v>
      </c>
      <c r="J207" s="72" t="s">
        <v>2096</v>
      </c>
      <c r="K207" s="73" t="s">
        <v>2097</v>
      </c>
      <c r="L207" s="3" t="s">
        <v>2098</v>
      </c>
      <c r="M207" s="64" t="s">
        <v>522</v>
      </c>
      <c r="N207" s="95" t="s">
        <v>521</v>
      </c>
      <c r="O207" s="101" t="s">
        <v>521</v>
      </c>
      <c r="P207" s="102" t="s">
        <v>2443</v>
      </c>
      <c r="Q207" s="64" t="s">
        <v>861</v>
      </c>
      <c r="R207" s="64" t="s">
        <v>861</v>
      </c>
      <c r="S207" s="3" t="s">
        <v>328</v>
      </c>
    </row>
    <row r="208" spans="1:19" ht="44.15" customHeight="1" x14ac:dyDescent="0.2">
      <c r="A208" s="34">
        <v>2410702092</v>
      </c>
      <c r="B208" s="63" t="s">
        <v>1929</v>
      </c>
      <c r="C208" s="4">
        <v>44835</v>
      </c>
      <c r="D208" s="4"/>
      <c r="E208" s="4">
        <f t="shared" ref="E208:E228" si="7">DATE(YEAR(MAX(C208:D208))+6, MONTH(MAX(C208:D208)), DAY(MAX(C208:D208)))-1</f>
        <v>47026</v>
      </c>
      <c r="F208" s="73" t="s">
        <v>2121</v>
      </c>
      <c r="G208" s="71" t="s">
        <v>2122</v>
      </c>
      <c r="H208" s="73" t="s">
        <v>2123</v>
      </c>
      <c r="I208" s="72" t="s">
        <v>2124</v>
      </c>
      <c r="J208" s="72" t="s">
        <v>2125</v>
      </c>
      <c r="K208" s="73" t="s">
        <v>2126</v>
      </c>
      <c r="L208" s="3" t="s">
        <v>2127</v>
      </c>
      <c r="M208" s="64" t="s">
        <v>2039</v>
      </c>
      <c r="N208" s="95" t="s">
        <v>1825</v>
      </c>
      <c r="O208" s="64" t="s">
        <v>2039</v>
      </c>
      <c r="P208" s="95" t="s">
        <v>2434</v>
      </c>
      <c r="Q208" s="6" t="s">
        <v>861</v>
      </c>
      <c r="R208" s="64" t="s">
        <v>861</v>
      </c>
      <c r="S208" s="3" t="s">
        <v>328</v>
      </c>
    </row>
    <row r="209" spans="1:19" ht="44.15" customHeight="1" x14ac:dyDescent="0.2">
      <c r="A209" s="34">
        <v>2410702100</v>
      </c>
      <c r="B209" s="63" t="s">
        <v>1929</v>
      </c>
      <c r="C209" s="4">
        <v>44835</v>
      </c>
      <c r="D209" s="4"/>
      <c r="E209" s="4">
        <f t="shared" si="7"/>
        <v>47026</v>
      </c>
      <c r="F209" s="73" t="s">
        <v>2114</v>
      </c>
      <c r="G209" s="71" t="s">
        <v>2115</v>
      </c>
      <c r="H209" s="73" t="s">
        <v>2116</v>
      </c>
      <c r="I209" s="72" t="s">
        <v>2117</v>
      </c>
      <c r="J209" s="72" t="s">
        <v>2118</v>
      </c>
      <c r="K209" s="73" t="s">
        <v>2119</v>
      </c>
      <c r="L209" s="3" t="s">
        <v>2120</v>
      </c>
      <c r="M209" s="64" t="s">
        <v>2039</v>
      </c>
      <c r="N209" s="95" t="s">
        <v>2128</v>
      </c>
      <c r="O209" s="101" t="s">
        <v>522</v>
      </c>
      <c r="P209" s="90" t="s">
        <v>2130</v>
      </c>
      <c r="Q209" s="6" t="s">
        <v>861</v>
      </c>
      <c r="R209" s="64" t="s">
        <v>861</v>
      </c>
      <c r="S209" s="3" t="s">
        <v>328</v>
      </c>
    </row>
    <row r="210" spans="1:19" ht="44.15" customHeight="1" x14ac:dyDescent="0.2">
      <c r="A210" s="83">
        <v>2410702142</v>
      </c>
      <c r="B210" s="82" t="s">
        <v>1929</v>
      </c>
      <c r="C210" s="81">
        <v>45017</v>
      </c>
      <c r="D210" s="83"/>
      <c r="E210" s="81">
        <f t="shared" si="7"/>
        <v>47208</v>
      </c>
      <c r="F210" s="83" t="s">
        <v>2579</v>
      </c>
      <c r="G210" s="83" t="s">
        <v>2580</v>
      </c>
      <c r="H210" s="83" t="s">
        <v>2556</v>
      </c>
      <c r="I210" s="83" t="s">
        <v>2570</v>
      </c>
      <c r="J210" s="83" t="s">
        <v>2571</v>
      </c>
      <c r="K210" s="83" t="s">
        <v>2557</v>
      </c>
      <c r="L210" s="83" t="s">
        <v>2556</v>
      </c>
      <c r="M210" s="86" t="s">
        <v>2039</v>
      </c>
      <c r="N210" s="86" t="s">
        <v>1825</v>
      </c>
      <c r="O210" s="86" t="s">
        <v>2592</v>
      </c>
      <c r="P210" s="86" t="s">
        <v>2434</v>
      </c>
      <c r="Q210" s="86" t="s">
        <v>861</v>
      </c>
      <c r="R210" s="86" t="s">
        <v>861</v>
      </c>
      <c r="S210" s="3" t="s">
        <v>328</v>
      </c>
    </row>
    <row r="211" spans="1:19" ht="44.15" customHeight="1" x14ac:dyDescent="0.2">
      <c r="A211" s="34">
        <v>2410800011</v>
      </c>
      <c r="B211" s="3" t="s">
        <v>86</v>
      </c>
      <c r="C211" s="4">
        <v>38991</v>
      </c>
      <c r="D211" s="4">
        <v>43374</v>
      </c>
      <c r="E211" s="4">
        <f t="shared" si="7"/>
        <v>45565</v>
      </c>
      <c r="F211" s="5" t="s">
        <v>260</v>
      </c>
      <c r="G211" s="33">
        <v>5160031</v>
      </c>
      <c r="H211" s="3" t="s">
        <v>2072</v>
      </c>
      <c r="I211" s="5" t="s">
        <v>261</v>
      </c>
      <c r="J211" s="5" t="s">
        <v>262</v>
      </c>
      <c r="K211" s="3" t="s">
        <v>263</v>
      </c>
      <c r="L211" s="3" t="s">
        <v>2073</v>
      </c>
      <c r="M211" s="6" t="s">
        <v>118</v>
      </c>
      <c r="N211" s="90" t="s">
        <v>521</v>
      </c>
      <c r="O211" s="90" t="s">
        <v>23</v>
      </c>
      <c r="P211" s="90" t="s">
        <v>2434</v>
      </c>
      <c r="Q211" s="6" t="s">
        <v>633</v>
      </c>
      <c r="R211" s="6" t="s">
        <v>633</v>
      </c>
      <c r="S211" s="3" t="s">
        <v>329</v>
      </c>
    </row>
    <row r="212" spans="1:19" ht="44.15" customHeight="1" x14ac:dyDescent="0.2">
      <c r="A212" s="34">
        <v>2410800037</v>
      </c>
      <c r="B212" s="3" t="s">
        <v>86</v>
      </c>
      <c r="C212" s="4">
        <v>38991</v>
      </c>
      <c r="D212" s="4">
        <v>43374</v>
      </c>
      <c r="E212" s="4">
        <f t="shared" si="7"/>
        <v>45565</v>
      </c>
      <c r="F212" s="5" t="s">
        <v>1028</v>
      </c>
      <c r="G212" s="33">
        <v>5150504</v>
      </c>
      <c r="H212" s="3" t="s">
        <v>1234</v>
      </c>
      <c r="I212" s="5" t="s">
        <v>1029</v>
      </c>
      <c r="J212" s="5" t="s">
        <v>1030</v>
      </c>
      <c r="K212" s="3" t="s">
        <v>1031</v>
      </c>
      <c r="L212" s="3" t="s">
        <v>2475</v>
      </c>
      <c r="M212" s="6" t="s">
        <v>1647</v>
      </c>
      <c r="N212" s="90" t="s">
        <v>1825</v>
      </c>
      <c r="O212" s="90" t="s">
        <v>1825</v>
      </c>
      <c r="P212" s="90" t="s">
        <v>2434</v>
      </c>
      <c r="Q212" s="6" t="s">
        <v>633</v>
      </c>
      <c r="R212" s="6" t="s">
        <v>633</v>
      </c>
      <c r="S212" s="3" t="s">
        <v>329</v>
      </c>
    </row>
    <row r="213" spans="1:19" ht="44.15" customHeight="1" x14ac:dyDescent="0.2">
      <c r="A213" s="34">
        <v>2410800045</v>
      </c>
      <c r="B213" s="3" t="s">
        <v>86</v>
      </c>
      <c r="C213" s="4">
        <v>38991</v>
      </c>
      <c r="D213" s="4">
        <v>43374</v>
      </c>
      <c r="E213" s="4">
        <f t="shared" si="7"/>
        <v>45565</v>
      </c>
      <c r="F213" s="5" t="s">
        <v>196</v>
      </c>
      <c r="G213" s="33">
        <v>5160044</v>
      </c>
      <c r="H213" s="3" t="s">
        <v>1235</v>
      </c>
      <c r="I213" s="5" t="s">
        <v>617</v>
      </c>
      <c r="J213" s="5" t="s">
        <v>618</v>
      </c>
      <c r="K213" s="3" t="s">
        <v>197</v>
      </c>
      <c r="L213" s="3" t="s">
        <v>401</v>
      </c>
      <c r="M213" s="6" t="s">
        <v>523</v>
      </c>
      <c r="N213" s="90" t="s">
        <v>521</v>
      </c>
      <c r="O213" s="90" t="s">
        <v>23</v>
      </c>
      <c r="P213" s="90" t="s">
        <v>2434</v>
      </c>
      <c r="Q213" s="6" t="s">
        <v>632</v>
      </c>
      <c r="R213" s="6" t="s">
        <v>632</v>
      </c>
      <c r="S213" s="3" t="s">
        <v>329</v>
      </c>
    </row>
    <row r="214" spans="1:19" ht="44.15" customHeight="1" x14ac:dyDescent="0.2">
      <c r="A214" s="34">
        <v>2410800094</v>
      </c>
      <c r="B214" s="3" t="s">
        <v>86</v>
      </c>
      <c r="C214" s="4">
        <v>38991</v>
      </c>
      <c r="D214" s="4">
        <v>43374</v>
      </c>
      <c r="E214" s="4">
        <f t="shared" si="7"/>
        <v>45565</v>
      </c>
      <c r="F214" s="5" t="s">
        <v>199</v>
      </c>
      <c r="G214" s="33">
        <v>5160804</v>
      </c>
      <c r="H214" s="3" t="s">
        <v>1236</v>
      </c>
      <c r="I214" s="5" t="s">
        <v>1032</v>
      </c>
      <c r="J214" s="5" t="s">
        <v>1033</v>
      </c>
      <c r="K214" s="3" t="s">
        <v>198</v>
      </c>
      <c r="L214" s="3" t="s">
        <v>402</v>
      </c>
      <c r="M214" s="6" t="s">
        <v>118</v>
      </c>
      <c r="N214" s="90" t="s">
        <v>521</v>
      </c>
      <c r="O214" s="90" t="s">
        <v>23</v>
      </c>
      <c r="P214" s="90" t="s">
        <v>2434</v>
      </c>
      <c r="Q214" s="6" t="s">
        <v>633</v>
      </c>
      <c r="R214" s="6" t="s">
        <v>633</v>
      </c>
      <c r="S214" s="3" t="s">
        <v>329</v>
      </c>
    </row>
    <row r="215" spans="1:19" ht="44.15" customHeight="1" x14ac:dyDescent="0.2">
      <c r="A215" s="34">
        <v>2410800144</v>
      </c>
      <c r="B215" s="3" t="s">
        <v>86</v>
      </c>
      <c r="C215" s="4">
        <v>38991</v>
      </c>
      <c r="D215" s="4">
        <v>43374</v>
      </c>
      <c r="E215" s="4">
        <f t="shared" si="7"/>
        <v>45565</v>
      </c>
      <c r="F215" s="5" t="s">
        <v>200</v>
      </c>
      <c r="G215" s="33">
        <v>5160805</v>
      </c>
      <c r="H215" s="3" t="s">
        <v>1237</v>
      </c>
      <c r="I215" s="5" t="s">
        <v>201</v>
      </c>
      <c r="J215" s="5" t="s">
        <v>1034</v>
      </c>
      <c r="K215" s="3" t="s">
        <v>202</v>
      </c>
      <c r="L215" s="3" t="s">
        <v>1035</v>
      </c>
      <c r="M215" s="6" t="s">
        <v>118</v>
      </c>
      <c r="N215" s="90" t="s">
        <v>523</v>
      </c>
      <c r="O215" s="90" t="s">
        <v>522</v>
      </c>
      <c r="P215" s="90" t="s">
        <v>2434</v>
      </c>
      <c r="Q215" s="6" t="s">
        <v>633</v>
      </c>
      <c r="R215" s="6" t="s">
        <v>633</v>
      </c>
      <c r="S215" s="3" t="s">
        <v>329</v>
      </c>
    </row>
    <row r="216" spans="1:19" ht="44.15" customHeight="1" x14ac:dyDescent="0.2">
      <c r="A216" s="34">
        <v>2410800177</v>
      </c>
      <c r="B216" s="3" t="s">
        <v>86</v>
      </c>
      <c r="C216" s="4">
        <v>38991</v>
      </c>
      <c r="D216" s="4">
        <v>43374</v>
      </c>
      <c r="E216" s="4">
        <f t="shared" si="7"/>
        <v>45565</v>
      </c>
      <c r="F216" s="5" t="s">
        <v>203</v>
      </c>
      <c r="G216" s="33">
        <v>5160018</v>
      </c>
      <c r="H216" s="3" t="s">
        <v>1238</v>
      </c>
      <c r="I216" s="5" t="s">
        <v>1036</v>
      </c>
      <c r="J216" s="5" t="s">
        <v>1037</v>
      </c>
      <c r="K216" s="3" t="s">
        <v>204</v>
      </c>
      <c r="L216" s="3" t="s">
        <v>403</v>
      </c>
      <c r="M216" s="6" t="s">
        <v>522</v>
      </c>
      <c r="N216" s="90" t="s">
        <v>522</v>
      </c>
      <c r="O216" s="97" t="s">
        <v>522</v>
      </c>
      <c r="P216" s="97" t="s">
        <v>2434</v>
      </c>
      <c r="Q216" s="6" t="s">
        <v>633</v>
      </c>
      <c r="R216" s="6" t="s">
        <v>633</v>
      </c>
      <c r="S216" s="3" t="s">
        <v>329</v>
      </c>
    </row>
    <row r="217" spans="1:19" ht="44.15" customHeight="1" x14ac:dyDescent="0.2">
      <c r="A217" s="34">
        <v>2410800219</v>
      </c>
      <c r="B217" s="5" t="s">
        <v>86</v>
      </c>
      <c r="C217" s="4">
        <v>39539</v>
      </c>
      <c r="D217" s="4">
        <v>43070</v>
      </c>
      <c r="E217" s="4">
        <f t="shared" si="7"/>
        <v>45260</v>
      </c>
      <c r="F217" s="5" t="s">
        <v>1038</v>
      </c>
      <c r="G217" s="33">
        <v>5160803</v>
      </c>
      <c r="H217" s="3" t="s">
        <v>1239</v>
      </c>
      <c r="I217" s="5" t="s">
        <v>1039</v>
      </c>
      <c r="J217" s="5" t="s">
        <v>1040</v>
      </c>
      <c r="K217" s="5" t="s">
        <v>879</v>
      </c>
      <c r="L217" s="3" t="s">
        <v>2076</v>
      </c>
      <c r="M217" s="90" t="s">
        <v>1440</v>
      </c>
      <c r="N217" s="90" t="s">
        <v>521</v>
      </c>
      <c r="O217" s="90" t="s">
        <v>521</v>
      </c>
      <c r="P217" s="90" t="s">
        <v>2130</v>
      </c>
      <c r="Q217" s="6" t="s">
        <v>633</v>
      </c>
      <c r="R217" s="6" t="s">
        <v>633</v>
      </c>
      <c r="S217" s="3" t="s">
        <v>329</v>
      </c>
    </row>
    <row r="218" spans="1:19" ht="44.15" customHeight="1" x14ac:dyDescent="0.2">
      <c r="A218" s="34">
        <v>2410800383</v>
      </c>
      <c r="B218" s="3" t="s">
        <v>86</v>
      </c>
      <c r="C218" s="4">
        <v>40817</v>
      </c>
      <c r="D218" s="4">
        <v>43009</v>
      </c>
      <c r="E218" s="4">
        <f t="shared" si="7"/>
        <v>45199</v>
      </c>
      <c r="F218" s="12" t="s">
        <v>1041</v>
      </c>
      <c r="G218" s="33">
        <v>5160028</v>
      </c>
      <c r="H218" s="3" t="s">
        <v>1240</v>
      </c>
      <c r="I218" s="12" t="s">
        <v>1042</v>
      </c>
      <c r="J218" s="12" t="s">
        <v>1043</v>
      </c>
      <c r="K218" s="15" t="s">
        <v>1044</v>
      </c>
      <c r="L218" s="3" t="s">
        <v>404</v>
      </c>
      <c r="M218" s="6" t="s">
        <v>256</v>
      </c>
      <c r="N218" s="6" t="s">
        <v>23</v>
      </c>
      <c r="O218" s="6" t="s">
        <v>23</v>
      </c>
      <c r="P218" s="6" t="s">
        <v>2112</v>
      </c>
      <c r="Q218" s="6" t="s">
        <v>633</v>
      </c>
      <c r="R218" s="6" t="s">
        <v>633</v>
      </c>
      <c r="S218" s="3" t="s">
        <v>329</v>
      </c>
    </row>
    <row r="219" spans="1:19" ht="44.15" customHeight="1" x14ac:dyDescent="0.2">
      <c r="A219" s="34">
        <v>2410800391</v>
      </c>
      <c r="B219" s="3" t="s">
        <v>86</v>
      </c>
      <c r="C219" s="4">
        <v>40848</v>
      </c>
      <c r="D219" s="4">
        <v>43040</v>
      </c>
      <c r="E219" s="4">
        <f t="shared" si="7"/>
        <v>45230</v>
      </c>
      <c r="F219" s="5" t="s">
        <v>1045</v>
      </c>
      <c r="G219" s="33">
        <v>5190506</v>
      </c>
      <c r="H219" s="3" t="s">
        <v>1241</v>
      </c>
      <c r="I219" s="5" t="s">
        <v>1046</v>
      </c>
      <c r="J219" s="5" t="s">
        <v>1047</v>
      </c>
      <c r="K219" s="3" t="s">
        <v>1048</v>
      </c>
      <c r="L219" s="3" t="s">
        <v>405</v>
      </c>
      <c r="M219" s="6" t="s">
        <v>604</v>
      </c>
      <c r="N219" s="90" t="s">
        <v>521</v>
      </c>
      <c r="O219" s="90" t="s">
        <v>522</v>
      </c>
      <c r="P219" s="90" t="s">
        <v>2434</v>
      </c>
      <c r="Q219" s="6" t="s">
        <v>632</v>
      </c>
      <c r="R219" s="6" t="s">
        <v>632</v>
      </c>
      <c r="S219" s="3" t="s">
        <v>329</v>
      </c>
    </row>
    <row r="220" spans="1:19" ht="44.15" customHeight="1" x14ac:dyDescent="0.2">
      <c r="A220" s="34">
        <v>2410800524</v>
      </c>
      <c r="B220" s="3" t="s">
        <v>86</v>
      </c>
      <c r="C220" s="4">
        <v>41244</v>
      </c>
      <c r="D220" s="4">
        <v>43435</v>
      </c>
      <c r="E220" s="4">
        <f t="shared" si="7"/>
        <v>45626</v>
      </c>
      <c r="F220" s="5" t="s">
        <v>753</v>
      </c>
      <c r="G220" s="33">
        <v>5152132</v>
      </c>
      <c r="H220" s="3" t="s">
        <v>1419</v>
      </c>
      <c r="I220" s="5" t="s">
        <v>1422</v>
      </c>
      <c r="J220" s="5" t="s">
        <v>1423</v>
      </c>
      <c r="K220" s="3" t="s">
        <v>189</v>
      </c>
      <c r="L220" s="3" t="s">
        <v>1420</v>
      </c>
      <c r="M220" s="6" t="s">
        <v>256</v>
      </c>
      <c r="N220" s="6" t="s">
        <v>1645</v>
      </c>
      <c r="O220" s="6" t="s">
        <v>23</v>
      </c>
      <c r="P220" s="6" t="s">
        <v>2112</v>
      </c>
      <c r="Q220" s="6" t="s">
        <v>633</v>
      </c>
      <c r="R220" s="6" t="s">
        <v>633</v>
      </c>
      <c r="S220" s="3" t="s">
        <v>328</v>
      </c>
    </row>
    <row r="221" spans="1:19" ht="44.15" customHeight="1" x14ac:dyDescent="0.2">
      <c r="A221" s="34">
        <v>2410800565</v>
      </c>
      <c r="B221" s="3" t="s">
        <v>86</v>
      </c>
      <c r="C221" s="4">
        <v>41395</v>
      </c>
      <c r="D221" s="4">
        <v>43586</v>
      </c>
      <c r="E221" s="4">
        <f t="shared" si="7"/>
        <v>45777</v>
      </c>
      <c r="F221" s="5" t="s">
        <v>49</v>
      </c>
      <c r="G221" s="33" t="s">
        <v>1394</v>
      </c>
      <c r="H221" s="3" t="s">
        <v>1338</v>
      </c>
      <c r="I221" s="5" t="s">
        <v>758</v>
      </c>
      <c r="J221" s="5" t="s">
        <v>759</v>
      </c>
      <c r="K221" s="3" t="s">
        <v>50</v>
      </c>
      <c r="L221" s="3" t="s">
        <v>406</v>
      </c>
      <c r="M221" s="6" t="s">
        <v>256</v>
      </c>
      <c r="N221" s="6" t="s">
        <v>256</v>
      </c>
      <c r="O221" s="6" t="s">
        <v>23</v>
      </c>
      <c r="P221" s="25" t="s">
        <v>2112</v>
      </c>
      <c r="Q221" s="6" t="s">
        <v>633</v>
      </c>
      <c r="R221" s="6" t="s">
        <v>633</v>
      </c>
      <c r="S221" s="3" t="s">
        <v>329</v>
      </c>
    </row>
    <row r="222" spans="1:19" ht="36" customHeight="1" x14ac:dyDescent="0.2">
      <c r="A222" s="34">
        <v>2410800664</v>
      </c>
      <c r="B222" s="3" t="s">
        <v>86</v>
      </c>
      <c r="C222" s="4">
        <v>41821</v>
      </c>
      <c r="D222" s="4">
        <v>44013</v>
      </c>
      <c r="E222" s="4">
        <f t="shared" si="7"/>
        <v>46203</v>
      </c>
      <c r="F222" s="9" t="s">
        <v>760</v>
      </c>
      <c r="G222" s="33" t="s">
        <v>1395</v>
      </c>
      <c r="H222" s="3" t="s">
        <v>1339</v>
      </c>
      <c r="I222" s="5" t="s">
        <v>302</v>
      </c>
      <c r="J222" s="5" t="s">
        <v>1833</v>
      </c>
      <c r="K222" s="10" t="s">
        <v>760</v>
      </c>
      <c r="L222" s="3" t="s">
        <v>407</v>
      </c>
      <c r="M222" s="6" t="s">
        <v>256</v>
      </c>
      <c r="N222" s="90" t="s">
        <v>1432</v>
      </c>
      <c r="O222" s="90" t="s">
        <v>1432</v>
      </c>
      <c r="P222" s="90" t="s">
        <v>2434</v>
      </c>
      <c r="Q222" s="6" t="s">
        <v>632</v>
      </c>
      <c r="R222" s="6" t="s">
        <v>632</v>
      </c>
      <c r="S222" s="3" t="s">
        <v>329</v>
      </c>
    </row>
    <row r="223" spans="1:19" ht="44.15" customHeight="1" x14ac:dyDescent="0.2">
      <c r="A223" s="34">
        <v>2410800763</v>
      </c>
      <c r="B223" s="3" t="s">
        <v>86</v>
      </c>
      <c r="C223" s="4">
        <v>42186</v>
      </c>
      <c r="D223" s="4">
        <v>44378</v>
      </c>
      <c r="E223" s="4">
        <f t="shared" si="7"/>
        <v>46568</v>
      </c>
      <c r="F223" s="9" t="s">
        <v>761</v>
      </c>
      <c r="G223" s="33" t="s">
        <v>1396</v>
      </c>
      <c r="H223" s="3" t="s">
        <v>1340</v>
      </c>
      <c r="I223" s="5" t="s">
        <v>762</v>
      </c>
      <c r="J223" s="5" t="s">
        <v>763</v>
      </c>
      <c r="K223" s="9" t="s">
        <v>309</v>
      </c>
      <c r="L223" s="3" t="s">
        <v>408</v>
      </c>
      <c r="M223" s="6" t="s">
        <v>118</v>
      </c>
      <c r="N223" s="6" t="s">
        <v>118</v>
      </c>
      <c r="O223" s="6" t="s">
        <v>23</v>
      </c>
      <c r="P223" s="6" t="s">
        <v>2112</v>
      </c>
      <c r="Q223" s="6" t="s">
        <v>633</v>
      </c>
      <c r="R223" s="6" t="s">
        <v>633</v>
      </c>
      <c r="S223" s="3" t="s">
        <v>329</v>
      </c>
    </row>
    <row r="224" spans="1:19" ht="44.15" customHeight="1" x14ac:dyDescent="0.2">
      <c r="A224" s="34">
        <v>2410800888</v>
      </c>
      <c r="B224" s="3" t="s">
        <v>86</v>
      </c>
      <c r="C224" s="4">
        <v>42948</v>
      </c>
      <c r="D224" s="4"/>
      <c r="E224" s="4">
        <f t="shared" si="7"/>
        <v>45138</v>
      </c>
      <c r="F224" s="5" t="s">
        <v>544</v>
      </c>
      <c r="G224" s="33" t="s">
        <v>1390</v>
      </c>
      <c r="H224" s="3" t="s">
        <v>1341</v>
      </c>
      <c r="I224" s="5" t="s">
        <v>546</v>
      </c>
      <c r="J224" s="5" t="s">
        <v>547</v>
      </c>
      <c r="K224" s="3" t="s">
        <v>548</v>
      </c>
      <c r="L224" s="3" t="s">
        <v>545</v>
      </c>
      <c r="M224" s="6" t="s">
        <v>118</v>
      </c>
      <c r="N224" s="90" t="s">
        <v>521</v>
      </c>
      <c r="O224" s="90" t="s">
        <v>23</v>
      </c>
      <c r="P224" s="97" t="s">
        <v>2434</v>
      </c>
      <c r="Q224" s="6" t="s">
        <v>633</v>
      </c>
      <c r="R224" s="6" t="s">
        <v>633</v>
      </c>
      <c r="S224" s="3" t="s">
        <v>329</v>
      </c>
    </row>
    <row r="225" spans="1:19" ht="44.15" customHeight="1" x14ac:dyDescent="0.2">
      <c r="A225" s="34">
        <v>2410800912</v>
      </c>
      <c r="B225" s="3" t="s">
        <v>86</v>
      </c>
      <c r="C225" s="4">
        <v>43132</v>
      </c>
      <c r="D225" s="4"/>
      <c r="E225" s="4">
        <f t="shared" si="7"/>
        <v>45322</v>
      </c>
      <c r="F225" s="5" t="s">
        <v>583</v>
      </c>
      <c r="G225" s="33" t="s">
        <v>1397</v>
      </c>
      <c r="H225" s="3" t="s">
        <v>1242</v>
      </c>
      <c r="I225" s="5" t="s">
        <v>584</v>
      </c>
      <c r="J225" s="5" t="s">
        <v>585</v>
      </c>
      <c r="K225" s="3" t="s">
        <v>2</v>
      </c>
      <c r="L225" s="3" t="s">
        <v>466</v>
      </c>
      <c r="M225" s="6" t="s">
        <v>522</v>
      </c>
      <c r="N225" s="90" t="s">
        <v>521</v>
      </c>
      <c r="O225" s="90" t="s">
        <v>521</v>
      </c>
      <c r="P225" s="90" t="s">
        <v>2434</v>
      </c>
      <c r="Q225" s="6" t="s">
        <v>633</v>
      </c>
      <c r="R225" s="6" t="s">
        <v>633</v>
      </c>
      <c r="S225" s="3" t="s">
        <v>329</v>
      </c>
    </row>
    <row r="226" spans="1:19" ht="44.15" customHeight="1" x14ac:dyDescent="0.2">
      <c r="A226" s="34">
        <v>2410800920</v>
      </c>
      <c r="B226" s="3" t="s">
        <v>86</v>
      </c>
      <c r="C226" s="4">
        <v>43252</v>
      </c>
      <c r="D226" s="4"/>
      <c r="E226" s="4">
        <f t="shared" si="7"/>
        <v>45443</v>
      </c>
      <c r="F226" s="5" t="s">
        <v>831</v>
      </c>
      <c r="G226" s="33" t="s">
        <v>1398</v>
      </c>
      <c r="H226" s="3" t="s">
        <v>1342</v>
      </c>
      <c r="I226" s="5" t="s">
        <v>832</v>
      </c>
      <c r="J226" s="5" t="s">
        <v>833</v>
      </c>
      <c r="K226" s="3" t="s">
        <v>834</v>
      </c>
      <c r="L226" s="3" t="s">
        <v>835</v>
      </c>
      <c r="M226" s="6" t="s">
        <v>23</v>
      </c>
      <c r="N226" s="106" t="s">
        <v>23</v>
      </c>
      <c r="O226" s="106" t="s">
        <v>23</v>
      </c>
      <c r="P226" s="106" t="s">
        <v>23</v>
      </c>
      <c r="Q226" s="6" t="s">
        <v>836</v>
      </c>
      <c r="R226" s="6" t="s">
        <v>836</v>
      </c>
      <c r="S226" s="3" t="s">
        <v>329</v>
      </c>
    </row>
    <row r="227" spans="1:19" ht="44.15" customHeight="1" x14ac:dyDescent="0.2">
      <c r="A227" s="34">
        <v>2410801001</v>
      </c>
      <c r="B227" s="3" t="s">
        <v>86</v>
      </c>
      <c r="C227" s="4">
        <v>44378</v>
      </c>
      <c r="D227" s="4"/>
      <c r="E227" s="4">
        <f t="shared" si="7"/>
        <v>46568</v>
      </c>
      <c r="F227" s="5" t="s">
        <v>1865</v>
      </c>
      <c r="G227" s="33" t="s">
        <v>1866</v>
      </c>
      <c r="H227" s="3" t="s">
        <v>1923</v>
      </c>
      <c r="I227" s="5" t="s">
        <v>1867</v>
      </c>
      <c r="J227" s="5" t="s">
        <v>1868</v>
      </c>
      <c r="K227" s="3" t="s">
        <v>1869</v>
      </c>
      <c r="L227" s="3" t="s">
        <v>1923</v>
      </c>
      <c r="M227" s="6" t="s">
        <v>1857</v>
      </c>
      <c r="N227" s="90" t="s">
        <v>1928</v>
      </c>
      <c r="O227" s="90" t="s">
        <v>1857</v>
      </c>
      <c r="P227" s="90" t="s">
        <v>2434</v>
      </c>
      <c r="Q227" s="6" t="s">
        <v>861</v>
      </c>
      <c r="R227" s="6" t="s">
        <v>861</v>
      </c>
      <c r="S227" s="3" t="s">
        <v>329</v>
      </c>
    </row>
    <row r="228" spans="1:19" ht="44.15" customHeight="1" x14ac:dyDescent="0.2">
      <c r="A228" s="34">
        <v>2410801019</v>
      </c>
      <c r="B228" s="3" t="s">
        <v>86</v>
      </c>
      <c r="C228" s="4">
        <v>44378</v>
      </c>
      <c r="D228" s="4"/>
      <c r="E228" s="4">
        <f t="shared" si="7"/>
        <v>46568</v>
      </c>
      <c r="F228" s="5" t="s">
        <v>1839</v>
      </c>
      <c r="G228" s="33" t="s">
        <v>1840</v>
      </c>
      <c r="H228" s="3" t="s">
        <v>1841</v>
      </c>
      <c r="I228" s="5" t="s">
        <v>1842</v>
      </c>
      <c r="J228" s="5" t="s">
        <v>1414</v>
      </c>
      <c r="K228" s="3" t="s">
        <v>1843</v>
      </c>
      <c r="L228" s="3" t="s">
        <v>1844</v>
      </c>
      <c r="M228" s="6" t="s">
        <v>1647</v>
      </c>
      <c r="N228" s="90" t="s">
        <v>521</v>
      </c>
      <c r="O228" s="90" t="s">
        <v>521</v>
      </c>
      <c r="P228" s="90" t="s">
        <v>2130</v>
      </c>
      <c r="Q228" s="6" t="s">
        <v>861</v>
      </c>
      <c r="R228" s="6" t="s">
        <v>861</v>
      </c>
      <c r="S228" s="3" t="s">
        <v>329</v>
      </c>
    </row>
    <row r="229" spans="1:19" ht="44.15" customHeight="1" x14ac:dyDescent="0.2">
      <c r="A229" s="34">
        <v>2410801084</v>
      </c>
      <c r="B229" s="3" t="s">
        <v>1929</v>
      </c>
      <c r="C229" s="4">
        <v>44713</v>
      </c>
      <c r="D229" s="4"/>
      <c r="E229" s="4">
        <v>46904</v>
      </c>
      <c r="F229" s="5" t="s">
        <v>2041</v>
      </c>
      <c r="G229" s="33" t="s">
        <v>2042</v>
      </c>
      <c r="H229" s="3" t="s">
        <v>2043</v>
      </c>
      <c r="I229" s="5" t="s">
        <v>2044</v>
      </c>
      <c r="J229" s="5" t="s">
        <v>2045</v>
      </c>
      <c r="K229" s="3" t="s">
        <v>2603</v>
      </c>
      <c r="L229" s="3" t="s">
        <v>2046</v>
      </c>
      <c r="M229" s="6" t="s">
        <v>2039</v>
      </c>
      <c r="N229" s="106" t="s">
        <v>118</v>
      </c>
      <c r="O229" s="106" t="s">
        <v>2039</v>
      </c>
      <c r="P229" s="106" t="s">
        <v>2112</v>
      </c>
      <c r="Q229" s="6" t="s">
        <v>2048</v>
      </c>
      <c r="R229" s="6" t="s">
        <v>861</v>
      </c>
      <c r="S229" s="3" t="s">
        <v>329</v>
      </c>
    </row>
    <row r="230" spans="1:19" ht="44.15" customHeight="1" x14ac:dyDescent="0.2">
      <c r="A230" s="34">
        <v>2410801092</v>
      </c>
      <c r="B230" s="3" t="s">
        <v>2069</v>
      </c>
      <c r="C230" s="4">
        <v>44743</v>
      </c>
      <c r="D230" s="4"/>
      <c r="E230" s="4">
        <v>46934</v>
      </c>
      <c r="F230" s="5" t="s">
        <v>2065</v>
      </c>
      <c r="G230" s="33" t="s">
        <v>2062</v>
      </c>
      <c r="H230" s="3" t="s">
        <v>2066</v>
      </c>
      <c r="I230" s="5" t="s">
        <v>2063</v>
      </c>
      <c r="J230" s="5" t="s">
        <v>2064</v>
      </c>
      <c r="K230" s="3" t="s">
        <v>2067</v>
      </c>
      <c r="L230" s="3" t="s">
        <v>2068</v>
      </c>
      <c r="M230" s="6" t="s">
        <v>2039</v>
      </c>
      <c r="N230" s="6" t="s">
        <v>2039</v>
      </c>
      <c r="O230" s="6" t="s">
        <v>2039</v>
      </c>
      <c r="P230" s="6" t="s">
        <v>2112</v>
      </c>
      <c r="Q230" s="6" t="s">
        <v>861</v>
      </c>
      <c r="R230" s="6" t="s">
        <v>861</v>
      </c>
      <c r="S230" s="3" t="s">
        <v>329</v>
      </c>
    </row>
    <row r="231" spans="1:19" ht="36" x14ac:dyDescent="0.2">
      <c r="A231" s="15">
        <v>2410801100</v>
      </c>
      <c r="B231" s="3" t="s">
        <v>2549</v>
      </c>
      <c r="C231" s="4">
        <v>44986</v>
      </c>
      <c r="D231" s="15"/>
      <c r="E231" s="4">
        <f t="shared" ref="E231:E258" si="8">DATE(YEAR(MAX(C231:D231))+6, MONTH(MAX(C231:D231)), DAY(MAX(C231:D231)))-1</f>
        <v>47177</v>
      </c>
      <c r="F231" s="15" t="s">
        <v>2540</v>
      </c>
      <c r="G231" s="15" t="s">
        <v>2541</v>
      </c>
      <c r="H231" s="15" t="s">
        <v>2542</v>
      </c>
      <c r="I231" s="15" t="s">
        <v>2546</v>
      </c>
      <c r="J231" s="15" t="s">
        <v>2546</v>
      </c>
      <c r="K231" s="15" t="s">
        <v>2543</v>
      </c>
      <c r="L231" s="15" t="s">
        <v>2544</v>
      </c>
      <c r="M231" s="6" t="s">
        <v>2039</v>
      </c>
      <c r="N231" s="90" t="s">
        <v>521</v>
      </c>
      <c r="O231" s="90" t="s">
        <v>2039</v>
      </c>
      <c r="P231" s="90" t="s">
        <v>2129</v>
      </c>
      <c r="Q231" s="6" t="s">
        <v>2048</v>
      </c>
      <c r="R231" s="6" t="s">
        <v>861</v>
      </c>
      <c r="S231" s="3" t="s">
        <v>329</v>
      </c>
    </row>
    <row r="232" spans="1:19" s="93" customFormat="1" ht="36" x14ac:dyDescent="0.2">
      <c r="A232" s="34">
        <v>2410900225</v>
      </c>
      <c r="B232" s="63" t="s">
        <v>86</v>
      </c>
      <c r="C232" s="4">
        <v>43739</v>
      </c>
      <c r="D232" s="4"/>
      <c r="E232" s="4">
        <f t="shared" si="8"/>
        <v>45930</v>
      </c>
      <c r="F232" s="11" t="s">
        <v>1529</v>
      </c>
      <c r="G232" s="3" t="s">
        <v>1530</v>
      </c>
      <c r="H232" s="33" t="s">
        <v>1531</v>
      </c>
      <c r="I232" s="3" t="s">
        <v>1532</v>
      </c>
      <c r="J232" s="3" t="s">
        <v>1533</v>
      </c>
      <c r="K232" s="5" t="s">
        <v>1499</v>
      </c>
      <c r="L232" s="3" t="s">
        <v>2076</v>
      </c>
      <c r="M232" s="6" t="s">
        <v>1647</v>
      </c>
      <c r="N232" s="90" t="s">
        <v>521</v>
      </c>
      <c r="O232" s="90" t="s">
        <v>521</v>
      </c>
      <c r="P232" s="90" t="s">
        <v>2130</v>
      </c>
      <c r="Q232" s="6" t="s">
        <v>1517</v>
      </c>
      <c r="R232" s="6" t="s">
        <v>1518</v>
      </c>
      <c r="S232" s="3" t="s">
        <v>329</v>
      </c>
    </row>
    <row r="233" spans="1:19" s="93" customFormat="1" ht="36" x14ac:dyDescent="0.2">
      <c r="A233" s="34">
        <v>2410900241</v>
      </c>
      <c r="B233" s="63" t="s">
        <v>86</v>
      </c>
      <c r="C233" s="4">
        <v>44075</v>
      </c>
      <c r="D233" s="4"/>
      <c r="E233" s="4">
        <f t="shared" si="8"/>
        <v>46265</v>
      </c>
      <c r="F233" s="11" t="s">
        <v>1707</v>
      </c>
      <c r="G233" s="3" t="s">
        <v>1803</v>
      </c>
      <c r="H233" s="33" t="s">
        <v>1802</v>
      </c>
      <c r="I233" s="3" t="s">
        <v>1708</v>
      </c>
      <c r="J233" s="3" t="s">
        <v>1709</v>
      </c>
      <c r="K233" s="5" t="s">
        <v>1710</v>
      </c>
      <c r="L233" s="33" t="s">
        <v>1802</v>
      </c>
      <c r="M233" s="97" t="s">
        <v>1647</v>
      </c>
      <c r="N233" s="90" t="s">
        <v>521</v>
      </c>
      <c r="O233" s="90" t="s">
        <v>1711</v>
      </c>
      <c r="P233" s="90" t="s">
        <v>2434</v>
      </c>
      <c r="Q233" s="6" t="s">
        <v>603</v>
      </c>
      <c r="R233" s="6" t="s">
        <v>603</v>
      </c>
      <c r="S233" s="3" t="s">
        <v>329</v>
      </c>
    </row>
    <row r="234" spans="1:19" ht="44.15" customHeight="1" x14ac:dyDescent="0.2">
      <c r="A234" s="34">
        <v>2410900258</v>
      </c>
      <c r="B234" s="3" t="s">
        <v>1929</v>
      </c>
      <c r="C234" s="4">
        <v>44835</v>
      </c>
      <c r="D234" s="4"/>
      <c r="E234" s="4">
        <f t="shared" si="8"/>
        <v>47026</v>
      </c>
      <c r="F234" s="5" t="s">
        <v>2136</v>
      </c>
      <c r="G234" s="33" t="s">
        <v>2137</v>
      </c>
      <c r="H234" s="3" t="s">
        <v>2138</v>
      </c>
      <c r="I234" s="5" t="s">
        <v>2139</v>
      </c>
      <c r="J234" s="5" t="s">
        <v>2140</v>
      </c>
      <c r="K234" s="3" t="s">
        <v>2141</v>
      </c>
      <c r="L234" s="3" t="s">
        <v>2142</v>
      </c>
      <c r="M234" s="6" t="s">
        <v>2039</v>
      </c>
      <c r="N234" s="90" t="s">
        <v>2143</v>
      </c>
      <c r="O234" s="90" t="s">
        <v>522</v>
      </c>
      <c r="P234" s="90" t="s">
        <v>2144</v>
      </c>
      <c r="Q234" s="6" t="s">
        <v>861</v>
      </c>
      <c r="R234" s="6" t="s">
        <v>861</v>
      </c>
      <c r="S234" s="3" t="s">
        <v>329</v>
      </c>
    </row>
    <row r="235" spans="1:19" ht="44.15" customHeight="1" x14ac:dyDescent="0.2">
      <c r="A235" s="34">
        <v>2411000025</v>
      </c>
      <c r="B235" s="3" t="s">
        <v>86</v>
      </c>
      <c r="C235" s="4">
        <v>38991</v>
      </c>
      <c r="D235" s="4">
        <v>43009</v>
      </c>
      <c r="E235" s="4">
        <f t="shared" si="8"/>
        <v>45199</v>
      </c>
      <c r="F235" s="5" t="s">
        <v>1049</v>
      </c>
      <c r="G235" s="33">
        <v>5193616</v>
      </c>
      <c r="H235" s="3" t="s">
        <v>1243</v>
      </c>
      <c r="I235" s="5" t="s">
        <v>1050</v>
      </c>
      <c r="J235" s="5" t="s">
        <v>1051</v>
      </c>
      <c r="K235" s="3" t="s">
        <v>69</v>
      </c>
      <c r="L235" s="3" t="s">
        <v>427</v>
      </c>
      <c r="M235" s="6" t="s">
        <v>522</v>
      </c>
      <c r="N235" s="90" t="s">
        <v>521</v>
      </c>
      <c r="O235" s="6" t="s">
        <v>23</v>
      </c>
      <c r="P235" s="90" t="s">
        <v>2130</v>
      </c>
      <c r="Q235" s="6" t="s">
        <v>633</v>
      </c>
      <c r="R235" s="6" t="s">
        <v>633</v>
      </c>
      <c r="S235" s="3" t="s">
        <v>331</v>
      </c>
    </row>
    <row r="236" spans="1:19" ht="44.15" customHeight="1" x14ac:dyDescent="0.2">
      <c r="A236" s="34">
        <v>2411000033</v>
      </c>
      <c r="B236" s="3" t="s">
        <v>86</v>
      </c>
      <c r="C236" s="4">
        <v>38991</v>
      </c>
      <c r="D236" s="4">
        <v>43374</v>
      </c>
      <c r="E236" s="4">
        <f t="shared" si="8"/>
        <v>45565</v>
      </c>
      <c r="F236" s="5" t="s">
        <v>70</v>
      </c>
      <c r="G236" s="33">
        <v>5193671</v>
      </c>
      <c r="H236" s="3" t="s">
        <v>1244</v>
      </c>
      <c r="I236" s="5" t="s">
        <v>71</v>
      </c>
      <c r="J236" s="5" t="s">
        <v>1052</v>
      </c>
      <c r="K236" s="3" t="s">
        <v>1053</v>
      </c>
      <c r="L236" s="3" t="s">
        <v>428</v>
      </c>
      <c r="M236" s="6" t="s">
        <v>522</v>
      </c>
      <c r="N236" s="90" t="s">
        <v>521</v>
      </c>
      <c r="O236" s="90" t="s">
        <v>521</v>
      </c>
      <c r="P236" s="90" t="s">
        <v>2130</v>
      </c>
      <c r="Q236" s="6" t="s">
        <v>633</v>
      </c>
      <c r="R236" s="6" t="s">
        <v>633</v>
      </c>
      <c r="S236" s="3" t="s">
        <v>331</v>
      </c>
    </row>
    <row r="237" spans="1:19" ht="44.15" customHeight="1" x14ac:dyDescent="0.2">
      <c r="A237" s="34">
        <v>2411000140</v>
      </c>
      <c r="B237" s="3" t="s">
        <v>86</v>
      </c>
      <c r="C237" s="4">
        <v>42248</v>
      </c>
      <c r="D237" s="4">
        <v>44440</v>
      </c>
      <c r="E237" s="4">
        <f t="shared" si="8"/>
        <v>46630</v>
      </c>
      <c r="F237" s="5" t="s">
        <v>316</v>
      </c>
      <c r="G237" s="33" t="s">
        <v>1405</v>
      </c>
      <c r="H237" s="3" t="s">
        <v>1245</v>
      </c>
      <c r="I237" s="5" t="s">
        <v>799</v>
      </c>
      <c r="J237" s="5" t="s">
        <v>800</v>
      </c>
      <c r="K237" s="3" t="s">
        <v>317</v>
      </c>
      <c r="L237" s="3" t="s">
        <v>429</v>
      </c>
      <c r="M237" s="6" t="s">
        <v>118</v>
      </c>
      <c r="N237" s="90" t="s">
        <v>521</v>
      </c>
      <c r="O237" s="90" t="s">
        <v>522</v>
      </c>
      <c r="P237" s="90" t="s">
        <v>2129</v>
      </c>
      <c r="Q237" s="6" t="s">
        <v>633</v>
      </c>
      <c r="R237" s="6" t="s">
        <v>633</v>
      </c>
      <c r="S237" s="3" t="s">
        <v>331</v>
      </c>
    </row>
    <row r="238" spans="1:19" ht="44.15" customHeight="1" x14ac:dyDescent="0.2">
      <c r="A238" s="34">
        <v>2411100023</v>
      </c>
      <c r="B238" s="3" t="s">
        <v>86</v>
      </c>
      <c r="C238" s="4">
        <v>38991</v>
      </c>
      <c r="D238" s="4">
        <v>43374</v>
      </c>
      <c r="E238" s="4">
        <f t="shared" si="8"/>
        <v>45565</v>
      </c>
      <c r="F238" s="5" t="s">
        <v>1054</v>
      </c>
      <c r="G238" s="33">
        <v>5194324</v>
      </c>
      <c r="H238" s="3" t="s">
        <v>1246</v>
      </c>
      <c r="I238" s="5" t="s">
        <v>72</v>
      </c>
      <c r="J238" s="5" t="s">
        <v>73</v>
      </c>
      <c r="K238" s="3" t="s">
        <v>74</v>
      </c>
      <c r="L238" s="3" t="s">
        <v>430</v>
      </c>
      <c r="M238" s="6" t="s">
        <v>118</v>
      </c>
      <c r="N238" s="6" t="s">
        <v>23</v>
      </c>
      <c r="O238" s="6" t="s">
        <v>23</v>
      </c>
      <c r="P238" s="6" t="s">
        <v>2112</v>
      </c>
      <c r="Q238" s="6" t="s">
        <v>632</v>
      </c>
      <c r="R238" s="6" t="s">
        <v>632</v>
      </c>
      <c r="S238" s="3" t="s">
        <v>332</v>
      </c>
    </row>
    <row r="239" spans="1:19" ht="44.15" customHeight="1" x14ac:dyDescent="0.2">
      <c r="A239" s="34">
        <v>2411100031</v>
      </c>
      <c r="B239" s="3" t="s">
        <v>86</v>
      </c>
      <c r="C239" s="4">
        <v>38991</v>
      </c>
      <c r="D239" s="4">
        <v>43374</v>
      </c>
      <c r="E239" s="4">
        <f t="shared" si="8"/>
        <v>45565</v>
      </c>
      <c r="F239" s="5" t="s">
        <v>1055</v>
      </c>
      <c r="G239" s="33">
        <v>5195413</v>
      </c>
      <c r="H239" s="3" t="s">
        <v>1247</v>
      </c>
      <c r="I239" s="5" t="s">
        <v>1056</v>
      </c>
      <c r="J239" s="5" t="s">
        <v>1057</v>
      </c>
      <c r="K239" s="3" t="s">
        <v>74</v>
      </c>
      <c r="L239" s="3" t="s">
        <v>430</v>
      </c>
      <c r="M239" s="6" t="s">
        <v>118</v>
      </c>
      <c r="N239" s="6" t="s">
        <v>23</v>
      </c>
      <c r="O239" s="6" t="s">
        <v>23</v>
      </c>
      <c r="P239" s="6" t="s">
        <v>2112</v>
      </c>
      <c r="Q239" s="6" t="s">
        <v>632</v>
      </c>
      <c r="R239" s="6" t="s">
        <v>632</v>
      </c>
      <c r="S239" s="3" t="s">
        <v>332</v>
      </c>
    </row>
    <row r="240" spans="1:19" ht="44.15" customHeight="1" x14ac:dyDescent="0.2">
      <c r="A240" s="34">
        <v>2411100064</v>
      </c>
      <c r="B240" s="3" t="s">
        <v>86</v>
      </c>
      <c r="C240" s="4">
        <v>38991</v>
      </c>
      <c r="D240" s="4">
        <v>43374</v>
      </c>
      <c r="E240" s="4">
        <f t="shared" si="8"/>
        <v>45565</v>
      </c>
      <c r="F240" s="5" t="s">
        <v>75</v>
      </c>
      <c r="G240" s="33">
        <v>5194325</v>
      </c>
      <c r="H240" s="3" t="s">
        <v>1248</v>
      </c>
      <c r="I240" s="5" t="s">
        <v>76</v>
      </c>
      <c r="J240" s="5" t="s">
        <v>77</v>
      </c>
      <c r="K240" s="3" t="s">
        <v>78</v>
      </c>
      <c r="L240" s="3" t="s">
        <v>431</v>
      </c>
      <c r="M240" s="6" t="s">
        <v>118</v>
      </c>
      <c r="N240" s="90" t="s">
        <v>521</v>
      </c>
      <c r="O240" s="90" t="s">
        <v>23</v>
      </c>
      <c r="P240" s="90" t="s">
        <v>2112</v>
      </c>
      <c r="Q240" s="6" t="s">
        <v>633</v>
      </c>
      <c r="R240" s="6" t="s">
        <v>633</v>
      </c>
      <c r="S240" s="3" t="s">
        <v>332</v>
      </c>
    </row>
    <row r="241" spans="1:19" ht="44.15" customHeight="1" x14ac:dyDescent="0.2">
      <c r="A241" s="34">
        <v>2411100072</v>
      </c>
      <c r="B241" s="3" t="s">
        <v>86</v>
      </c>
      <c r="C241" s="4">
        <v>38991</v>
      </c>
      <c r="D241" s="4">
        <v>43374</v>
      </c>
      <c r="E241" s="4">
        <f t="shared" si="8"/>
        <v>45565</v>
      </c>
      <c r="F241" s="5" t="s">
        <v>79</v>
      </c>
      <c r="G241" s="33">
        <v>5194324</v>
      </c>
      <c r="H241" s="3" t="s">
        <v>1249</v>
      </c>
      <c r="I241" s="5" t="s">
        <v>80</v>
      </c>
      <c r="J241" s="5" t="s">
        <v>81</v>
      </c>
      <c r="K241" s="3" t="s">
        <v>79</v>
      </c>
      <c r="L241" s="3" t="s">
        <v>432</v>
      </c>
      <c r="M241" s="6" t="s">
        <v>118</v>
      </c>
      <c r="N241" s="90" t="s">
        <v>521</v>
      </c>
      <c r="O241" s="90" t="s">
        <v>23</v>
      </c>
      <c r="P241" s="90" t="s">
        <v>23</v>
      </c>
      <c r="Q241" s="6" t="s">
        <v>633</v>
      </c>
      <c r="R241" s="6" t="s">
        <v>633</v>
      </c>
      <c r="S241" s="3" t="s">
        <v>332</v>
      </c>
    </row>
    <row r="242" spans="1:19" ht="44.15" customHeight="1" x14ac:dyDescent="0.2">
      <c r="A242" s="34">
        <v>2411100098</v>
      </c>
      <c r="B242" s="3" t="s">
        <v>86</v>
      </c>
      <c r="C242" s="4">
        <v>39173</v>
      </c>
      <c r="D242" s="4">
        <v>43556</v>
      </c>
      <c r="E242" s="4">
        <f t="shared" si="8"/>
        <v>45747</v>
      </c>
      <c r="F242" s="14" t="s">
        <v>271</v>
      </c>
      <c r="G242" s="33">
        <v>5194565</v>
      </c>
      <c r="H242" s="3" t="s">
        <v>1250</v>
      </c>
      <c r="I242" s="14" t="s">
        <v>801</v>
      </c>
      <c r="J242" s="14" t="s">
        <v>802</v>
      </c>
      <c r="K242" s="3" t="s">
        <v>74</v>
      </c>
      <c r="L242" s="3" t="s">
        <v>433</v>
      </c>
      <c r="M242" s="6" t="s">
        <v>118</v>
      </c>
      <c r="N242" s="6" t="s">
        <v>23</v>
      </c>
      <c r="O242" s="6" t="s">
        <v>23</v>
      </c>
      <c r="P242" s="6" t="s">
        <v>2112</v>
      </c>
      <c r="Q242" s="6" t="s">
        <v>632</v>
      </c>
      <c r="R242" s="6" t="s">
        <v>632</v>
      </c>
      <c r="S242" s="3" t="s">
        <v>332</v>
      </c>
    </row>
    <row r="243" spans="1:19" ht="44.15" customHeight="1" x14ac:dyDescent="0.2">
      <c r="A243" s="34">
        <v>2411100213</v>
      </c>
      <c r="B243" s="3" t="s">
        <v>86</v>
      </c>
      <c r="C243" s="4">
        <v>41456</v>
      </c>
      <c r="D243" s="4">
        <v>43647</v>
      </c>
      <c r="E243" s="4">
        <f t="shared" si="8"/>
        <v>45838</v>
      </c>
      <c r="F243" s="5" t="s">
        <v>803</v>
      </c>
      <c r="G243" s="33" t="s">
        <v>1406</v>
      </c>
      <c r="H243" s="3" t="s">
        <v>1346</v>
      </c>
      <c r="I243" s="5" t="s">
        <v>48</v>
      </c>
      <c r="J243" s="5" t="s">
        <v>1487</v>
      </c>
      <c r="K243" s="3" t="s">
        <v>47</v>
      </c>
      <c r="L243" s="3" t="s">
        <v>434</v>
      </c>
      <c r="M243" s="6" t="s">
        <v>23</v>
      </c>
      <c r="N243" s="6" t="s">
        <v>1645</v>
      </c>
      <c r="O243" s="6" t="s">
        <v>23</v>
      </c>
      <c r="P243" s="6" t="s">
        <v>2112</v>
      </c>
      <c r="Q243" s="6" t="s">
        <v>632</v>
      </c>
      <c r="R243" s="6" t="s">
        <v>632</v>
      </c>
      <c r="S243" s="3" t="s">
        <v>332</v>
      </c>
    </row>
    <row r="244" spans="1:19" ht="44.15" customHeight="1" x14ac:dyDescent="0.2">
      <c r="A244" s="34">
        <v>2411100262</v>
      </c>
      <c r="B244" s="3" t="s">
        <v>86</v>
      </c>
      <c r="C244" s="4">
        <v>42248</v>
      </c>
      <c r="D244" s="4">
        <v>44440</v>
      </c>
      <c r="E244" s="4">
        <f t="shared" si="8"/>
        <v>46630</v>
      </c>
      <c r="F244" s="5" t="s">
        <v>318</v>
      </c>
      <c r="G244" s="33" t="s">
        <v>1407</v>
      </c>
      <c r="H244" s="3" t="s">
        <v>1251</v>
      </c>
      <c r="I244" s="5" t="s">
        <v>804</v>
      </c>
      <c r="J244" s="5" t="s">
        <v>805</v>
      </c>
      <c r="K244" s="3" t="s">
        <v>806</v>
      </c>
      <c r="L244" s="3" t="s">
        <v>435</v>
      </c>
      <c r="M244" s="6" t="s">
        <v>118</v>
      </c>
      <c r="N244" s="90" t="s">
        <v>522</v>
      </c>
      <c r="O244" s="90" t="s">
        <v>23</v>
      </c>
      <c r="P244" s="90" t="s">
        <v>2431</v>
      </c>
      <c r="Q244" s="6" t="s">
        <v>633</v>
      </c>
      <c r="R244" s="6" t="s">
        <v>633</v>
      </c>
      <c r="S244" s="3" t="s">
        <v>332</v>
      </c>
    </row>
    <row r="245" spans="1:19" ht="44.15" customHeight="1" x14ac:dyDescent="0.2">
      <c r="A245" s="34">
        <v>2411100312</v>
      </c>
      <c r="B245" s="63" t="s">
        <v>86</v>
      </c>
      <c r="C245" s="4">
        <v>43800</v>
      </c>
      <c r="D245" s="4"/>
      <c r="E245" s="4">
        <f t="shared" si="8"/>
        <v>45991</v>
      </c>
      <c r="F245" s="11" t="s">
        <v>1563</v>
      </c>
      <c r="G245" s="3" t="s">
        <v>1564</v>
      </c>
      <c r="H245" s="33" t="s">
        <v>1565</v>
      </c>
      <c r="I245" s="3" t="s">
        <v>1566</v>
      </c>
      <c r="J245" s="3" t="s">
        <v>1566</v>
      </c>
      <c r="K245" s="5" t="s">
        <v>1567</v>
      </c>
      <c r="L245" s="3" t="s">
        <v>1607</v>
      </c>
      <c r="M245" s="6" t="s">
        <v>23</v>
      </c>
      <c r="N245" s="6" t="s">
        <v>23</v>
      </c>
      <c r="O245" s="6" t="s">
        <v>23</v>
      </c>
      <c r="P245" s="6" t="s">
        <v>2112</v>
      </c>
      <c r="Q245" s="6" t="s">
        <v>1568</v>
      </c>
      <c r="R245" s="6" t="s">
        <v>1569</v>
      </c>
      <c r="S245" s="3" t="s">
        <v>332</v>
      </c>
    </row>
    <row r="246" spans="1:19" ht="44.15" customHeight="1" x14ac:dyDescent="0.2">
      <c r="A246" s="34">
        <v>2411100320</v>
      </c>
      <c r="B246" s="63" t="s">
        <v>86</v>
      </c>
      <c r="C246" s="4">
        <v>44501</v>
      </c>
      <c r="D246" s="4"/>
      <c r="E246" s="4">
        <f t="shared" si="8"/>
        <v>46691</v>
      </c>
      <c r="F246" s="11" t="s">
        <v>1939</v>
      </c>
      <c r="G246" s="3" t="s">
        <v>1940</v>
      </c>
      <c r="H246" s="33" t="s">
        <v>1941</v>
      </c>
      <c r="I246" s="3" t="s">
        <v>1942</v>
      </c>
      <c r="J246" s="3" t="s">
        <v>1943</v>
      </c>
      <c r="K246" s="5" t="s">
        <v>1944</v>
      </c>
      <c r="L246" s="3" t="s">
        <v>1941</v>
      </c>
      <c r="M246" s="6" t="s">
        <v>1936</v>
      </c>
      <c r="N246" s="90" t="s">
        <v>521</v>
      </c>
      <c r="O246" s="90" t="s">
        <v>23</v>
      </c>
      <c r="P246" s="90" t="s">
        <v>2594</v>
      </c>
      <c r="Q246" s="6" t="s">
        <v>861</v>
      </c>
      <c r="R246" s="6" t="s">
        <v>861</v>
      </c>
      <c r="S246" s="3" t="s">
        <v>332</v>
      </c>
    </row>
    <row r="247" spans="1:19" ht="44.15" customHeight="1" x14ac:dyDescent="0.2">
      <c r="A247" s="34">
        <v>2411200013</v>
      </c>
      <c r="B247" s="3" t="s">
        <v>86</v>
      </c>
      <c r="C247" s="4">
        <v>41730</v>
      </c>
      <c r="D247" s="4">
        <v>43922</v>
      </c>
      <c r="E247" s="4">
        <f t="shared" si="8"/>
        <v>46112</v>
      </c>
      <c r="F247" s="5" t="s">
        <v>778</v>
      </c>
      <c r="G247" s="33" t="s">
        <v>1400</v>
      </c>
      <c r="H247" s="3" t="s">
        <v>1642</v>
      </c>
      <c r="I247" s="5" t="s">
        <v>1641</v>
      </c>
      <c r="J247" s="5" t="s">
        <v>779</v>
      </c>
      <c r="K247" s="3" t="s">
        <v>780</v>
      </c>
      <c r="L247" s="3" t="s">
        <v>1640</v>
      </c>
      <c r="M247" s="6" t="s">
        <v>522</v>
      </c>
      <c r="N247" s="90" t="s">
        <v>521</v>
      </c>
      <c r="O247" s="90" t="s">
        <v>521</v>
      </c>
      <c r="P247" s="90" t="s">
        <v>2130</v>
      </c>
      <c r="Q247" s="6" t="s">
        <v>633</v>
      </c>
      <c r="R247" s="6" t="s">
        <v>633</v>
      </c>
      <c r="S247" s="3" t="s">
        <v>330</v>
      </c>
    </row>
    <row r="248" spans="1:19" ht="44.15" customHeight="1" x14ac:dyDescent="0.2">
      <c r="A248" s="34">
        <v>2411200047</v>
      </c>
      <c r="B248" s="3" t="s">
        <v>86</v>
      </c>
      <c r="C248" s="4">
        <v>38991</v>
      </c>
      <c r="D248" s="4">
        <v>43374</v>
      </c>
      <c r="E248" s="4">
        <f t="shared" si="8"/>
        <v>45565</v>
      </c>
      <c r="F248" s="5" t="s">
        <v>1058</v>
      </c>
      <c r="G248" s="33">
        <v>5180851</v>
      </c>
      <c r="H248" s="3" t="s">
        <v>1252</v>
      </c>
      <c r="I248" s="5" t="s">
        <v>82</v>
      </c>
      <c r="J248" s="5" t="s">
        <v>264</v>
      </c>
      <c r="K248" s="3" t="s">
        <v>265</v>
      </c>
      <c r="L248" s="3" t="s">
        <v>1059</v>
      </c>
      <c r="M248" s="6" t="s">
        <v>118</v>
      </c>
      <c r="N248" s="90" t="s">
        <v>521</v>
      </c>
      <c r="O248" s="90" t="s">
        <v>522</v>
      </c>
      <c r="P248" s="90" t="s">
        <v>2130</v>
      </c>
      <c r="Q248" s="6" t="s">
        <v>633</v>
      </c>
      <c r="R248" s="6" t="s">
        <v>633</v>
      </c>
      <c r="S248" s="3" t="s">
        <v>330</v>
      </c>
    </row>
    <row r="249" spans="1:19" ht="44.15" customHeight="1" x14ac:dyDescent="0.2">
      <c r="A249" s="34">
        <v>2411200062</v>
      </c>
      <c r="B249" s="3" t="s">
        <v>86</v>
      </c>
      <c r="C249" s="4">
        <v>38991</v>
      </c>
      <c r="D249" s="4">
        <v>43374</v>
      </c>
      <c r="E249" s="4">
        <f t="shared" si="8"/>
        <v>45565</v>
      </c>
      <c r="F249" s="5" t="s">
        <v>1060</v>
      </c>
      <c r="G249" s="33">
        <v>5180226</v>
      </c>
      <c r="H249" s="3" t="s">
        <v>1253</v>
      </c>
      <c r="I249" s="5" t="s">
        <v>1061</v>
      </c>
      <c r="J249" s="5" t="s">
        <v>83</v>
      </c>
      <c r="K249" s="3" t="s">
        <v>84</v>
      </c>
      <c r="L249" s="3" t="s">
        <v>1668</v>
      </c>
      <c r="M249" s="6" t="s">
        <v>118</v>
      </c>
      <c r="N249" s="6" t="s">
        <v>23</v>
      </c>
      <c r="O249" s="6" t="s">
        <v>23</v>
      </c>
      <c r="P249" s="6" t="s">
        <v>2112</v>
      </c>
      <c r="Q249" s="6" t="s">
        <v>632</v>
      </c>
      <c r="R249" s="6" t="s">
        <v>632</v>
      </c>
      <c r="S249" s="3" t="s">
        <v>330</v>
      </c>
    </row>
    <row r="250" spans="1:19" ht="44.15" customHeight="1" x14ac:dyDescent="0.2">
      <c r="A250" s="34">
        <v>2411200070</v>
      </c>
      <c r="B250" s="3" t="s">
        <v>86</v>
      </c>
      <c r="C250" s="4">
        <v>38991</v>
      </c>
      <c r="D250" s="4">
        <v>43374</v>
      </c>
      <c r="E250" s="4">
        <f t="shared" si="8"/>
        <v>45565</v>
      </c>
      <c r="F250" s="5" t="s">
        <v>1062</v>
      </c>
      <c r="G250" s="33">
        <v>5191413</v>
      </c>
      <c r="H250" s="3" t="s">
        <v>1254</v>
      </c>
      <c r="I250" s="5" t="s">
        <v>1063</v>
      </c>
      <c r="J250" s="5" t="s">
        <v>188</v>
      </c>
      <c r="K250" s="3" t="s">
        <v>84</v>
      </c>
      <c r="L250" s="3" t="s">
        <v>1668</v>
      </c>
      <c r="M250" s="6" t="s">
        <v>118</v>
      </c>
      <c r="N250" s="6" t="s">
        <v>23</v>
      </c>
      <c r="O250" s="6" t="s">
        <v>23</v>
      </c>
      <c r="P250" s="6" t="s">
        <v>2112</v>
      </c>
      <c r="Q250" s="6" t="s">
        <v>632</v>
      </c>
      <c r="R250" s="6" t="s">
        <v>632</v>
      </c>
      <c r="S250" s="3" t="s">
        <v>330</v>
      </c>
    </row>
    <row r="251" spans="1:19" ht="44.15" customHeight="1" x14ac:dyDescent="0.2">
      <c r="A251" s="34">
        <v>2411200153</v>
      </c>
      <c r="B251" s="3" t="s">
        <v>86</v>
      </c>
      <c r="C251" s="4">
        <v>39356</v>
      </c>
      <c r="D251" s="4">
        <v>43191</v>
      </c>
      <c r="E251" s="4">
        <f t="shared" si="8"/>
        <v>45382</v>
      </c>
      <c r="F251" s="5" t="s">
        <v>276</v>
      </c>
      <c r="G251" s="33">
        <v>5191412</v>
      </c>
      <c r="H251" s="3" t="s">
        <v>1255</v>
      </c>
      <c r="I251" s="5" t="s">
        <v>277</v>
      </c>
      <c r="J251" s="5" t="s">
        <v>278</v>
      </c>
      <c r="K251" s="3" t="s">
        <v>276</v>
      </c>
      <c r="L251" s="3" t="s">
        <v>1064</v>
      </c>
      <c r="M251" s="6" t="s">
        <v>118</v>
      </c>
      <c r="N251" s="90" t="s">
        <v>521</v>
      </c>
      <c r="O251" s="90" t="s">
        <v>23</v>
      </c>
      <c r="P251" s="90" t="s">
        <v>2112</v>
      </c>
      <c r="Q251" s="6" t="s">
        <v>633</v>
      </c>
      <c r="R251" s="6" t="s">
        <v>633</v>
      </c>
      <c r="S251" s="3" t="s">
        <v>330</v>
      </c>
    </row>
    <row r="252" spans="1:19" ht="44.15" customHeight="1" x14ac:dyDescent="0.2">
      <c r="A252" s="34">
        <v>2411200229</v>
      </c>
      <c r="B252" s="3" t="s">
        <v>86</v>
      </c>
      <c r="C252" s="4">
        <v>39387</v>
      </c>
      <c r="D252" s="4">
        <v>43770</v>
      </c>
      <c r="E252" s="4">
        <f t="shared" si="8"/>
        <v>45961</v>
      </c>
      <c r="F252" s="5" t="s">
        <v>63</v>
      </c>
      <c r="G252" s="33">
        <v>5180873</v>
      </c>
      <c r="H252" s="3" t="s">
        <v>1297</v>
      </c>
      <c r="I252" s="5" t="s">
        <v>781</v>
      </c>
      <c r="J252" s="5" t="s">
        <v>782</v>
      </c>
      <c r="K252" s="3" t="s">
        <v>22</v>
      </c>
      <c r="L252" s="3" t="s">
        <v>347</v>
      </c>
      <c r="M252" s="6" t="s">
        <v>1496</v>
      </c>
      <c r="N252" s="90" t="s">
        <v>521</v>
      </c>
      <c r="O252" s="90" t="s">
        <v>521</v>
      </c>
      <c r="P252" s="90" t="s">
        <v>2130</v>
      </c>
      <c r="Q252" s="6" t="s">
        <v>633</v>
      </c>
      <c r="R252" s="6" t="s">
        <v>633</v>
      </c>
      <c r="S252" s="3" t="s">
        <v>330</v>
      </c>
    </row>
    <row r="253" spans="1:19" ht="44.15" customHeight="1" x14ac:dyDescent="0.2">
      <c r="A253" s="34">
        <v>2411200252</v>
      </c>
      <c r="B253" s="3" t="s">
        <v>86</v>
      </c>
      <c r="C253" s="4">
        <v>39661</v>
      </c>
      <c r="D253" s="4">
        <v>44044</v>
      </c>
      <c r="E253" s="4">
        <f t="shared" si="8"/>
        <v>46234</v>
      </c>
      <c r="F253" s="5" t="s">
        <v>53</v>
      </c>
      <c r="G253" s="33">
        <v>5180821</v>
      </c>
      <c r="H253" s="3" t="s">
        <v>1301</v>
      </c>
      <c r="I253" s="5" t="s">
        <v>783</v>
      </c>
      <c r="J253" s="5" t="s">
        <v>783</v>
      </c>
      <c r="K253" s="3" t="s">
        <v>55</v>
      </c>
      <c r="L253" s="3" t="s">
        <v>421</v>
      </c>
      <c r="M253" s="6" t="s">
        <v>118</v>
      </c>
      <c r="N253" s="90" t="s">
        <v>521</v>
      </c>
      <c r="O253" s="90" t="s">
        <v>522</v>
      </c>
      <c r="P253" s="90" t="s">
        <v>2112</v>
      </c>
      <c r="Q253" s="6" t="s">
        <v>633</v>
      </c>
      <c r="R253" s="6" t="s">
        <v>633</v>
      </c>
      <c r="S253" s="3" t="s">
        <v>330</v>
      </c>
    </row>
    <row r="254" spans="1:19" ht="44.15" customHeight="1" x14ac:dyDescent="0.2">
      <c r="A254" s="34">
        <v>2411200286</v>
      </c>
      <c r="B254" s="3" t="s">
        <v>86</v>
      </c>
      <c r="C254" s="4">
        <v>40238</v>
      </c>
      <c r="D254" s="4">
        <v>44621</v>
      </c>
      <c r="E254" s="4">
        <f t="shared" si="8"/>
        <v>46812</v>
      </c>
      <c r="F254" s="5" t="s">
        <v>531</v>
      </c>
      <c r="G254" s="33">
        <v>5180823</v>
      </c>
      <c r="H254" s="3" t="s">
        <v>1310</v>
      </c>
      <c r="I254" s="5" t="s">
        <v>784</v>
      </c>
      <c r="J254" s="5" t="s">
        <v>785</v>
      </c>
      <c r="K254" s="3" t="s">
        <v>54</v>
      </c>
      <c r="L254" s="3" t="s">
        <v>1668</v>
      </c>
      <c r="M254" s="6" t="s">
        <v>23</v>
      </c>
      <c r="N254" s="6" t="s">
        <v>23</v>
      </c>
      <c r="O254" s="6" t="s">
        <v>23</v>
      </c>
      <c r="P254" s="6" t="s">
        <v>2112</v>
      </c>
      <c r="Q254" s="6" t="s">
        <v>632</v>
      </c>
      <c r="R254" s="6" t="s">
        <v>632</v>
      </c>
      <c r="S254" s="3" t="s">
        <v>330</v>
      </c>
    </row>
    <row r="255" spans="1:19" ht="44.15" customHeight="1" x14ac:dyDescent="0.2">
      <c r="A255" s="34">
        <v>2411200344</v>
      </c>
      <c r="B255" s="3" t="s">
        <v>86</v>
      </c>
      <c r="C255" s="13">
        <v>40544</v>
      </c>
      <c r="D255" s="13">
        <v>44927</v>
      </c>
      <c r="E255" s="4">
        <f t="shared" si="8"/>
        <v>47118</v>
      </c>
      <c r="F255" s="5" t="s">
        <v>786</v>
      </c>
      <c r="G255" s="33">
        <v>5180005</v>
      </c>
      <c r="H255" s="3" t="s">
        <v>1314</v>
      </c>
      <c r="I255" s="5" t="s">
        <v>787</v>
      </c>
      <c r="J255" s="5" t="s">
        <v>788</v>
      </c>
      <c r="K255" s="3" t="s">
        <v>237</v>
      </c>
      <c r="L255" s="3" t="s">
        <v>789</v>
      </c>
      <c r="M255" s="6" t="s">
        <v>522</v>
      </c>
      <c r="N255" s="90" t="s">
        <v>521</v>
      </c>
      <c r="O255" s="90" t="s">
        <v>521</v>
      </c>
      <c r="P255" s="90" t="s">
        <v>2130</v>
      </c>
      <c r="Q255" s="6" t="s">
        <v>632</v>
      </c>
      <c r="R255" s="6" t="s">
        <v>632</v>
      </c>
      <c r="S255" s="3" t="s">
        <v>330</v>
      </c>
    </row>
    <row r="256" spans="1:19" ht="44.15" customHeight="1" x14ac:dyDescent="0.2">
      <c r="A256" s="34">
        <v>2411200369</v>
      </c>
      <c r="B256" s="3" t="s">
        <v>86</v>
      </c>
      <c r="C256" s="13">
        <v>40664</v>
      </c>
      <c r="D256" s="13">
        <v>42856</v>
      </c>
      <c r="E256" s="4">
        <f t="shared" si="8"/>
        <v>45046</v>
      </c>
      <c r="F256" s="12" t="s">
        <v>1065</v>
      </c>
      <c r="G256" s="33">
        <v>5181313</v>
      </c>
      <c r="H256" s="3" t="s">
        <v>1256</v>
      </c>
      <c r="I256" s="12" t="s">
        <v>1066</v>
      </c>
      <c r="J256" s="12" t="s">
        <v>1067</v>
      </c>
      <c r="K256" s="15" t="s">
        <v>1065</v>
      </c>
      <c r="L256" s="3" t="s">
        <v>422</v>
      </c>
      <c r="M256" s="6" t="s">
        <v>23</v>
      </c>
      <c r="N256" s="6" t="s">
        <v>23</v>
      </c>
      <c r="O256" s="6" t="s">
        <v>23</v>
      </c>
      <c r="P256" s="6" t="s">
        <v>2112</v>
      </c>
      <c r="Q256" s="6" t="s">
        <v>632</v>
      </c>
      <c r="R256" s="6" t="s">
        <v>632</v>
      </c>
      <c r="S256" s="3" t="s">
        <v>330</v>
      </c>
    </row>
    <row r="257" spans="1:19" s="24" customFormat="1" ht="44.15" customHeight="1" x14ac:dyDescent="0.2">
      <c r="A257" s="34">
        <v>2411200682</v>
      </c>
      <c r="B257" s="63" t="s">
        <v>86</v>
      </c>
      <c r="C257" s="4">
        <v>43709</v>
      </c>
      <c r="D257" s="4"/>
      <c r="E257" s="4">
        <f t="shared" si="8"/>
        <v>45900</v>
      </c>
      <c r="F257" s="11" t="s">
        <v>1497</v>
      </c>
      <c r="G257" s="3" t="s">
        <v>1500</v>
      </c>
      <c r="H257" s="33" t="s">
        <v>1498</v>
      </c>
      <c r="I257" s="3" t="s">
        <v>1501</v>
      </c>
      <c r="J257" s="3" t="s">
        <v>1502</v>
      </c>
      <c r="K257" s="5" t="s">
        <v>1499</v>
      </c>
      <c r="L257" s="3" t="s">
        <v>2076</v>
      </c>
      <c r="M257" s="6" t="s">
        <v>1647</v>
      </c>
      <c r="N257" s="90" t="s">
        <v>521</v>
      </c>
      <c r="O257" s="90" t="s">
        <v>521</v>
      </c>
      <c r="P257" s="90" t="s">
        <v>2130</v>
      </c>
      <c r="Q257" s="6" t="s">
        <v>1503</v>
      </c>
      <c r="R257" s="6" t="s">
        <v>1503</v>
      </c>
      <c r="S257" s="3" t="s">
        <v>330</v>
      </c>
    </row>
    <row r="258" spans="1:19" ht="44.15" customHeight="1" x14ac:dyDescent="0.2">
      <c r="A258" s="34">
        <v>2411200690</v>
      </c>
      <c r="B258" s="63" t="s">
        <v>86</v>
      </c>
      <c r="C258" s="4">
        <v>43770</v>
      </c>
      <c r="D258" s="4"/>
      <c r="E258" s="4">
        <f t="shared" si="8"/>
        <v>45961</v>
      </c>
      <c r="F258" s="11" t="s">
        <v>1547</v>
      </c>
      <c r="G258" s="3" t="s">
        <v>1548</v>
      </c>
      <c r="H258" s="33" t="s">
        <v>1549</v>
      </c>
      <c r="I258" s="3" t="s">
        <v>1550</v>
      </c>
      <c r="J258" s="3" t="s">
        <v>1551</v>
      </c>
      <c r="K258" s="5" t="s">
        <v>1552</v>
      </c>
      <c r="L258" s="3" t="s">
        <v>1553</v>
      </c>
      <c r="M258" s="6" t="s">
        <v>23</v>
      </c>
      <c r="N258" s="90" t="s">
        <v>521</v>
      </c>
      <c r="O258" s="90" t="s">
        <v>1924</v>
      </c>
      <c r="P258" s="90" t="s">
        <v>2130</v>
      </c>
      <c r="Q258" s="6" t="s">
        <v>1539</v>
      </c>
      <c r="R258" s="6" t="s">
        <v>1539</v>
      </c>
      <c r="S258" s="3" t="s">
        <v>330</v>
      </c>
    </row>
    <row r="259" spans="1:19" ht="44.15" customHeight="1" x14ac:dyDescent="0.2">
      <c r="A259" s="34">
        <v>2411200781</v>
      </c>
      <c r="B259" s="3" t="s">
        <v>2528</v>
      </c>
      <c r="C259" s="4">
        <v>44713</v>
      </c>
      <c r="D259" s="4"/>
      <c r="E259" s="4">
        <v>46904</v>
      </c>
      <c r="F259" s="5" t="s">
        <v>2049</v>
      </c>
      <c r="G259" s="33" t="s">
        <v>2050</v>
      </c>
      <c r="H259" s="3" t="s">
        <v>2051</v>
      </c>
      <c r="I259" s="5" t="s">
        <v>2070</v>
      </c>
      <c r="J259" s="5" t="s">
        <v>2071</v>
      </c>
      <c r="K259" s="3" t="s">
        <v>2052</v>
      </c>
      <c r="L259" s="3" t="s">
        <v>2053</v>
      </c>
      <c r="M259" s="6" t="s">
        <v>2039</v>
      </c>
      <c r="N259" s="106" t="s">
        <v>2606</v>
      </c>
      <c r="O259" s="106" t="s">
        <v>2606</v>
      </c>
      <c r="P259" s="106" t="s">
        <v>2112</v>
      </c>
      <c r="Q259" s="6" t="s">
        <v>861</v>
      </c>
      <c r="R259" s="6" t="s">
        <v>861</v>
      </c>
      <c r="S259" s="3" t="s">
        <v>330</v>
      </c>
    </row>
    <row r="260" spans="1:19" ht="44.15" customHeight="1" x14ac:dyDescent="0.2">
      <c r="A260" s="34">
        <v>2411200799</v>
      </c>
      <c r="B260" s="3" t="s">
        <v>2502</v>
      </c>
      <c r="C260" s="4">
        <v>44835</v>
      </c>
      <c r="D260" s="4"/>
      <c r="E260" s="4">
        <f>DATE(YEAR(MAX(C260:D260))+6, MONTH(MAX(C260:D260)), DAY(MAX(C260:D260)))-1</f>
        <v>47026</v>
      </c>
      <c r="F260" s="5" t="s">
        <v>2485</v>
      </c>
      <c r="G260" s="33" t="s">
        <v>2131</v>
      </c>
      <c r="H260" s="3" t="s">
        <v>2132</v>
      </c>
      <c r="I260" s="5" t="s">
        <v>2500</v>
      </c>
      <c r="J260" s="5" t="s">
        <v>2501</v>
      </c>
      <c r="K260" s="3" t="s">
        <v>2133</v>
      </c>
      <c r="L260" s="3" t="s">
        <v>2134</v>
      </c>
      <c r="M260" s="6" t="s">
        <v>2039</v>
      </c>
      <c r="N260" s="90" t="s">
        <v>2135</v>
      </c>
      <c r="O260" s="90" t="s">
        <v>522</v>
      </c>
      <c r="P260" s="90" t="s">
        <v>2130</v>
      </c>
      <c r="Q260" s="6" t="s">
        <v>861</v>
      </c>
      <c r="R260" s="6" t="s">
        <v>861</v>
      </c>
      <c r="S260" s="3" t="s">
        <v>330</v>
      </c>
    </row>
    <row r="261" spans="1:19" ht="44.15" customHeight="1" x14ac:dyDescent="0.2">
      <c r="A261" s="34">
        <v>2411200807</v>
      </c>
      <c r="B261" s="3" t="s">
        <v>2529</v>
      </c>
      <c r="C261" s="4">
        <v>44958</v>
      </c>
      <c r="D261" s="4"/>
      <c r="E261" s="4">
        <v>47149</v>
      </c>
      <c r="F261" s="5" t="s">
        <v>2521</v>
      </c>
      <c r="G261" s="33" t="s">
        <v>2522</v>
      </c>
      <c r="H261" s="3" t="s">
        <v>2523</v>
      </c>
      <c r="I261" s="5" t="s">
        <v>2524</v>
      </c>
      <c r="J261" s="5" t="s">
        <v>2525</v>
      </c>
      <c r="K261" s="3" t="s">
        <v>2526</v>
      </c>
      <c r="L261" s="3" t="s">
        <v>2527</v>
      </c>
      <c r="M261" s="6" t="s">
        <v>2039</v>
      </c>
      <c r="N261" s="90" t="s">
        <v>521</v>
      </c>
      <c r="O261" s="90" t="s">
        <v>2039</v>
      </c>
      <c r="P261" s="90" t="s">
        <v>2039</v>
      </c>
      <c r="Q261" s="6" t="s">
        <v>861</v>
      </c>
      <c r="R261" s="6" t="s">
        <v>861</v>
      </c>
      <c r="S261" s="3" t="s">
        <v>330</v>
      </c>
    </row>
    <row r="262" spans="1:19" s="24" customFormat="1" ht="44.15" customHeight="1" x14ac:dyDescent="0.2">
      <c r="A262" s="34">
        <v>2411300037</v>
      </c>
      <c r="B262" s="3" t="s">
        <v>86</v>
      </c>
      <c r="C262" s="4">
        <v>38991</v>
      </c>
      <c r="D262" s="4">
        <v>43374</v>
      </c>
      <c r="E262" s="4">
        <f t="shared" ref="E262:E287" si="9">DATE(YEAR(MAX(C262:D262))+6, MONTH(MAX(C262:D262)), DAY(MAX(C262:D262)))-1</f>
        <v>45565</v>
      </c>
      <c r="F262" s="5" t="s">
        <v>1068</v>
      </c>
      <c r="G262" s="33">
        <v>5180441</v>
      </c>
      <c r="H262" s="3" t="s">
        <v>1257</v>
      </c>
      <c r="I262" s="5" t="s">
        <v>1069</v>
      </c>
      <c r="J262" s="5" t="s">
        <v>1070</v>
      </c>
      <c r="K262" s="3" t="s">
        <v>99</v>
      </c>
      <c r="L262" s="3" t="s">
        <v>1071</v>
      </c>
      <c r="M262" s="6" t="s">
        <v>522</v>
      </c>
      <c r="N262" s="90" t="s">
        <v>522</v>
      </c>
      <c r="O262" s="90" t="s">
        <v>521</v>
      </c>
      <c r="P262" s="90" t="s">
        <v>2130</v>
      </c>
      <c r="Q262" s="6" t="s">
        <v>633</v>
      </c>
      <c r="R262" s="6" t="s">
        <v>633</v>
      </c>
      <c r="S262" s="3" t="s">
        <v>330</v>
      </c>
    </row>
    <row r="263" spans="1:19" ht="44.15" customHeight="1" x14ac:dyDescent="0.2">
      <c r="A263" s="34">
        <v>2411300060</v>
      </c>
      <c r="B263" s="3" t="s">
        <v>86</v>
      </c>
      <c r="C263" s="4">
        <v>38991</v>
      </c>
      <c r="D263" s="4">
        <v>43374</v>
      </c>
      <c r="E263" s="4">
        <f t="shared" si="9"/>
        <v>45565</v>
      </c>
      <c r="F263" s="5" t="s">
        <v>1072</v>
      </c>
      <c r="G263" s="33">
        <v>5180603</v>
      </c>
      <c r="H263" s="3" t="s">
        <v>1258</v>
      </c>
      <c r="I263" s="5" t="s">
        <v>65</v>
      </c>
      <c r="J263" s="5" t="s">
        <v>100</v>
      </c>
      <c r="K263" s="3" t="s">
        <v>66</v>
      </c>
      <c r="L263" s="3" t="s">
        <v>424</v>
      </c>
      <c r="M263" s="6" t="s">
        <v>521</v>
      </c>
      <c r="N263" s="90" t="s">
        <v>521</v>
      </c>
      <c r="O263" s="97" t="s">
        <v>521</v>
      </c>
      <c r="P263" s="90" t="s">
        <v>2130</v>
      </c>
      <c r="Q263" s="6" t="s">
        <v>790</v>
      </c>
      <c r="R263" s="6" t="s">
        <v>790</v>
      </c>
      <c r="S263" s="3" t="s">
        <v>330</v>
      </c>
    </row>
    <row r="264" spans="1:19" ht="44.15" customHeight="1" x14ac:dyDescent="0.2">
      <c r="A264" s="34">
        <v>2411300151</v>
      </c>
      <c r="B264" s="3" t="s">
        <v>86</v>
      </c>
      <c r="C264" s="4">
        <v>38991</v>
      </c>
      <c r="D264" s="4">
        <v>43374</v>
      </c>
      <c r="E264" s="4">
        <f t="shared" si="9"/>
        <v>45565</v>
      </c>
      <c r="F264" s="5" t="s">
        <v>101</v>
      </c>
      <c r="G264" s="33">
        <v>5180603</v>
      </c>
      <c r="H264" s="3" t="s">
        <v>1259</v>
      </c>
      <c r="I264" s="5" t="s">
        <v>1074</v>
      </c>
      <c r="J264" s="5" t="s">
        <v>1075</v>
      </c>
      <c r="K264" s="3" t="s">
        <v>102</v>
      </c>
      <c r="L264" s="3" t="s">
        <v>1073</v>
      </c>
      <c r="M264" s="6" t="s">
        <v>521</v>
      </c>
      <c r="N264" s="90" t="s">
        <v>522</v>
      </c>
      <c r="O264" s="90" t="s">
        <v>521</v>
      </c>
      <c r="P264" s="90" t="s">
        <v>2130</v>
      </c>
      <c r="Q264" s="6" t="s">
        <v>790</v>
      </c>
      <c r="R264" s="6" t="s">
        <v>790</v>
      </c>
      <c r="S264" s="3" t="s">
        <v>330</v>
      </c>
    </row>
    <row r="265" spans="1:19" ht="44.15" customHeight="1" x14ac:dyDescent="0.2">
      <c r="A265" s="34">
        <v>2411300193</v>
      </c>
      <c r="B265" s="3" t="s">
        <v>86</v>
      </c>
      <c r="C265" s="4">
        <v>39326</v>
      </c>
      <c r="D265" s="4">
        <v>43070</v>
      </c>
      <c r="E265" s="4">
        <f t="shared" si="9"/>
        <v>45260</v>
      </c>
      <c r="F265" s="5" t="s">
        <v>1076</v>
      </c>
      <c r="G265" s="33">
        <v>5180722</v>
      </c>
      <c r="H265" s="3" t="s">
        <v>1260</v>
      </c>
      <c r="I265" s="5" t="s">
        <v>1077</v>
      </c>
      <c r="J265" s="5" t="s">
        <v>1078</v>
      </c>
      <c r="K265" s="3" t="s">
        <v>879</v>
      </c>
      <c r="L265" s="3" t="s">
        <v>2076</v>
      </c>
      <c r="M265" s="90" t="s">
        <v>2597</v>
      </c>
      <c r="N265" s="90" t="s">
        <v>521</v>
      </c>
      <c r="O265" s="90" t="s">
        <v>521</v>
      </c>
      <c r="P265" s="90" t="s">
        <v>2130</v>
      </c>
      <c r="Q265" s="6" t="s">
        <v>633</v>
      </c>
      <c r="R265" s="6" t="s">
        <v>633</v>
      </c>
      <c r="S265" s="3" t="s">
        <v>330</v>
      </c>
    </row>
    <row r="266" spans="1:19" ht="44.15" customHeight="1" x14ac:dyDescent="0.2">
      <c r="A266" s="34">
        <v>2411300201</v>
      </c>
      <c r="B266" s="3" t="s">
        <v>86</v>
      </c>
      <c r="C266" s="4">
        <v>39387</v>
      </c>
      <c r="D266" s="4">
        <v>43770</v>
      </c>
      <c r="E266" s="4">
        <f t="shared" si="9"/>
        <v>45961</v>
      </c>
      <c r="F266" s="5" t="s">
        <v>4</v>
      </c>
      <c r="G266" s="33">
        <v>5180701</v>
      </c>
      <c r="H266" s="3" t="s">
        <v>1298</v>
      </c>
      <c r="I266" s="5" t="s">
        <v>791</v>
      </c>
      <c r="J266" s="5" t="s">
        <v>792</v>
      </c>
      <c r="K266" s="3" t="s">
        <v>22</v>
      </c>
      <c r="L266" s="3" t="s">
        <v>347</v>
      </c>
      <c r="M266" s="6" t="s">
        <v>605</v>
      </c>
      <c r="N266" s="90" t="s">
        <v>521</v>
      </c>
      <c r="O266" s="90" t="s">
        <v>521</v>
      </c>
      <c r="P266" s="90" t="s">
        <v>2130</v>
      </c>
      <c r="Q266" s="6" t="s">
        <v>633</v>
      </c>
      <c r="R266" s="6" t="s">
        <v>633</v>
      </c>
      <c r="S266" s="3" t="s">
        <v>330</v>
      </c>
    </row>
    <row r="267" spans="1:19" ht="44.15" customHeight="1" x14ac:dyDescent="0.2">
      <c r="A267" s="34">
        <v>2411300276</v>
      </c>
      <c r="B267" s="3" t="s">
        <v>86</v>
      </c>
      <c r="C267" s="4">
        <v>40148</v>
      </c>
      <c r="D267" s="4">
        <v>44531</v>
      </c>
      <c r="E267" s="4">
        <f t="shared" si="9"/>
        <v>46721</v>
      </c>
      <c r="F267" s="5" t="s">
        <v>289</v>
      </c>
      <c r="G267" s="33">
        <v>5180483</v>
      </c>
      <c r="H267" s="3" t="s">
        <v>1309</v>
      </c>
      <c r="I267" s="5" t="s">
        <v>793</v>
      </c>
      <c r="J267" s="5" t="s">
        <v>794</v>
      </c>
      <c r="K267" s="3" t="s">
        <v>290</v>
      </c>
      <c r="L267" s="3" t="s">
        <v>425</v>
      </c>
      <c r="M267" s="6" t="s">
        <v>23</v>
      </c>
      <c r="N267" s="90" t="s">
        <v>523</v>
      </c>
      <c r="O267" s="90" t="s">
        <v>522</v>
      </c>
      <c r="P267" s="90" t="s">
        <v>2130</v>
      </c>
      <c r="Q267" s="6" t="s">
        <v>632</v>
      </c>
      <c r="R267" s="6" t="s">
        <v>632</v>
      </c>
      <c r="S267" s="3" t="s">
        <v>330</v>
      </c>
    </row>
    <row r="268" spans="1:19" ht="44.15" customHeight="1" x14ac:dyDescent="0.2">
      <c r="A268" s="34">
        <v>2411300441</v>
      </c>
      <c r="B268" s="3" t="s">
        <v>86</v>
      </c>
      <c r="C268" s="4">
        <v>41548</v>
      </c>
      <c r="D268" s="4">
        <v>43739</v>
      </c>
      <c r="E268" s="4">
        <f t="shared" si="9"/>
        <v>45930</v>
      </c>
      <c r="F268" s="5" t="s">
        <v>795</v>
      </c>
      <c r="G268" s="33" t="s">
        <v>1401</v>
      </c>
      <c r="H268" s="3" t="s">
        <v>1343</v>
      </c>
      <c r="I268" s="5" t="s">
        <v>291</v>
      </c>
      <c r="J268" s="5" t="s">
        <v>291</v>
      </c>
      <c r="K268" s="3" t="s">
        <v>796</v>
      </c>
      <c r="L268" s="3" t="s">
        <v>426</v>
      </c>
      <c r="M268" s="6" t="s">
        <v>522</v>
      </c>
      <c r="N268" s="90" t="s">
        <v>521</v>
      </c>
      <c r="O268" s="97" t="s">
        <v>2582</v>
      </c>
      <c r="P268" s="90" t="s">
        <v>2130</v>
      </c>
      <c r="Q268" s="6" t="s">
        <v>632</v>
      </c>
      <c r="R268" s="6" t="s">
        <v>632</v>
      </c>
      <c r="S268" s="3" t="s">
        <v>330</v>
      </c>
    </row>
    <row r="269" spans="1:19" ht="44.15" customHeight="1" x14ac:dyDescent="0.2">
      <c r="A269" s="34">
        <v>2411300524</v>
      </c>
      <c r="B269" s="3" t="s">
        <v>86</v>
      </c>
      <c r="C269" s="4">
        <v>42309</v>
      </c>
      <c r="D269" s="4">
        <v>44501</v>
      </c>
      <c r="E269" s="4">
        <f t="shared" si="9"/>
        <v>46691</v>
      </c>
      <c r="F269" s="12" t="s">
        <v>1927</v>
      </c>
      <c r="G269" s="33" t="s">
        <v>1402</v>
      </c>
      <c r="H269" s="3" t="s">
        <v>1261</v>
      </c>
      <c r="I269" s="12" t="s">
        <v>797</v>
      </c>
      <c r="J269" s="5" t="s">
        <v>798</v>
      </c>
      <c r="K269" s="12" t="s">
        <v>320</v>
      </c>
      <c r="L269" s="3" t="s">
        <v>1921</v>
      </c>
      <c r="M269" s="6" t="s">
        <v>118</v>
      </c>
      <c r="N269" s="90" t="s">
        <v>521</v>
      </c>
      <c r="O269" s="90" t="s">
        <v>522</v>
      </c>
      <c r="P269" s="90" t="s">
        <v>2130</v>
      </c>
      <c r="Q269" s="6" t="s">
        <v>633</v>
      </c>
      <c r="R269" s="6" t="s">
        <v>633</v>
      </c>
      <c r="S269" s="3" t="s">
        <v>330</v>
      </c>
    </row>
    <row r="270" spans="1:19" ht="44.15" customHeight="1" x14ac:dyDescent="0.2">
      <c r="A270" s="34">
        <v>2411300532</v>
      </c>
      <c r="B270" s="3" t="s">
        <v>86</v>
      </c>
      <c r="C270" s="4">
        <v>42491</v>
      </c>
      <c r="D270" s="4">
        <v>44682</v>
      </c>
      <c r="E270" s="4">
        <f t="shared" si="9"/>
        <v>46873</v>
      </c>
      <c r="F270" s="12" t="s">
        <v>455</v>
      </c>
      <c r="G270" s="33" t="s">
        <v>1403</v>
      </c>
      <c r="H270" s="3" t="s">
        <v>1344</v>
      </c>
      <c r="I270" s="12" t="s">
        <v>456</v>
      </c>
      <c r="J270" s="5" t="s">
        <v>457</v>
      </c>
      <c r="K270" s="12" t="s">
        <v>458</v>
      </c>
      <c r="L270" s="3" t="s">
        <v>1590</v>
      </c>
      <c r="M270" s="6" t="s">
        <v>118</v>
      </c>
      <c r="N270" s="90" t="s">
        <v>522</v>
      </c>
      <c r="O270" s="90" t="s">
        <v>23</v>
      </c>
      <c r="P270" s="90" t="s">
        <v>2130</v>
      </c>
      <c r="Q270" s="6" t="s">
        <v>633</v>
      </c>
      <c r="R270" s="6" t="s">
        <v>633</v>
      </c>
      <c r="S270" s="3" t="s">
        <v>330</v>
      </c>
    </row>
    <row r="271" spans="1:19" ht="44.15" customHeight="1" x14ac:dyDescent="0.2">
      <c r="A271" s="34">
        <v>2411300573</v>
      </c>
      <c r="B271" s="3" t="s">
        <v>86</v>
      </c>
      <c r="C271" s="4">
        <v>43191</v>
      </c>
      <c r="D271" s="4"/>
      <c r="E271" s="4">
        <f t="shared" si="9"/>
        <v>45382</v>
      </c>
      <c r="F271" s="5" t="s">
        <v>595</v>
      </c>
      <c r="G271" s="33" t="s">
        <v>1404</v>
      </c>
      <c r="H271" s="3" t="s">
        <v>1345</v>
      </c>
      <c r="I271" s="5" t="s">
        <v>1449</v>
      </c>
      <c r="J271" s="5" t="s">
        <v>1450</v>
      </c>
      <c r="K271" s="3" t="s">
        <v>597</v>
      </c>
      <c r="L271" s="3" t="s">
        <v>598</v>
      </c>
      <c r="M271" s="6" t="s">
        <v>118</v>
      </c>
      <c r="N271" s="90" t="s">
        <v>521</v>
      </c>
      <c r="O271" s="90" t="s">
        <v>522</v>
      </c>
      <c r="P271" s="96" t="s">
        <v>2130</v>
      </c>
      <c r="Q271" s="6" t="s">
        <v>633</v>
      </c>
      <c r="R271" s="6" t="s">
        <v>633</v>
      </c>
      <c r="S271" s="3" t="s">
        <v>330</v>
      </c>
    </row>
    <row r="272" spans="1:19" s="78" customFormat="1" ht="44.15" customHeight="1" x14ac:dyDescent="0.2">
      <c r="A272" s="34">
        <v>2411300615</v>
      </c>
      <c r="B272" s="3" t="s">
        <v>86</v>
      </c>
      <c r="C272" s="4">
        <v>43983</v>
      </c>
      <c r="D272" s="4"/>
      <c r="E272" s="4">
        <f t="shared" si="9"/>
        <v>46173</v>
      </c>
      <c r="F272" s="5" t="s">
        <v>1671</v>
      </c>
      <c r="G272" s="33" t="s">
        <v>1672</v>
      </c>
      <c r="H272" s="3" t="s">
        <v>1673</v>
      </c>
      <c r="I272" s="5" t="s">
        <v>1674</v>
      </c>
      <c r="J272" s="5" t="s">
        <v>1675</v>
      </c>
      <c r="K272" s="3" t="s">
        <v>1676</v>
      </c>
      <c r="L272" s="3" t="s">
        <v>2076</v>
      </c>
      <c r="M272" s="6" t="s">
        <v>522</v>
      </c>
      <c r="N272" s="90" t="s">
        <v>521</v>
      </c>
      <c r="O272" s="90" t="s">
        <v>1440</v>
      </c>
      <c r="P272" s="90" t="s">
        <v>2130</v>
      </c>
      <c r="Q272" s="6" t="s">
        <v>603</v>
      </c>
      <c r="R272" s="6" t="s">
        <v>603</v>
      </c>
      <c r="S272" s="3" t="s">
        <v>330</v>
      </c>
    </row>
    <row r="273" spans="1:19" ht="44.15" customHeight="1" x14ac:dyDescent="0.2">
      <c r="A273" s="34">
        <v>2411300623</v>
      </c>
      <c r="B273" s="3" t="s">
        <v>86</v>
      </c>
      <c r="C273" s="4">
        <v>44136</v>
      </c>
      <c r="D273" s="4"/>
      <c r="E273" s="4">
        <f t="shared" si="9"/>
        <v>46326</v>
      </c>
      <c r="F273" s="5" t="s">
        <v>1733</v>
      </c>
      <c r="G273" s="33" t="s">
        <v>1734</v>
      </c>
      <c r="H273" s="3" t="s">
        <v>1735</v>
      </c>
      <c r="I273" s="5" t="s">
        <v>1736</v>
      </c>
      <c r="J273" s="5" t="s">
        <v>1737</v>
      </c>
      <c r="K273" s="3" t="s">
        <v>1738</v>
      </c>
      <c r="L273" s="3" t="s">
        <v>1735</v>
      </c>
      <c r="M273" s="6" t="s">
        <v>118</v>
      </c>
      <c r="N273" s="6" t="s">
        <v>118</v>
      </c>
      <c r="O273" s="6" t="s">
        <v>118</v>
      </c>
      <c r="P273" s="25" t="s">
        <v>2112</v>
      </c>
      <c r="Q273" s="6" t="s">
        <v>603</v>
      </c>
      <c r="R273" s="6" t="s">
        <v>603</v>
      </c>
      <c r="S273" s="3" t="s">
        <v>330</v>
      </c>
    </row>
    <row r="274" spans="1:19" ht="44.15" customHeight="1" x14ac:dyDescent="0.2">
      <c r="A274" s="34">
        <v>2411300649</v>
      </c>
      <c r="B274" s="3" t="s">
        <v>86</v>
      </c>
      <c r="C274" s="4">
        <v>44531</v>
      </c>
      <c r="D274" s="4"/>
      <c r="E274" s="4">
        <f t="shared" si="9"/>
        <v>46721</v>
      </c>
      <c r="F274" s="5" t="s">
        <v>1955</v>
      </c>
      <c r="G274" s="33" t="s">
        <v>1957</v>
      </c>
      <c r="H274" s="3" t="s">
        <v>1956</v>
      </c>
      <c r="I274" s="5" t="s">
        <v>1958</v>
      </c>
      <c r="J274" s="5" t="s">
        <v>1959</v>
      </c>
      <c r="K274" s="3" t="s">
        <v>319</v>
      </c>
      <c r="L274" s="3" t="s">
        <v>423</v>
      </c>
      <c r="M274" s="6" t="s">
        <v>118</v>
      </c>
      <c r="N274" s="6" t="s">
        <v>118</v>
      </c>
      <c r="O274" s="6" t="s">
        <v>23</v>
      </c>
      <c r="P274" s="6" t="s">
        <v>2112</v>
      </c>
      <c r="Q274" s="6" t="s">
        <v>633</v>
      </c>
      <c r="R274" s="6" t="s">
        <v>633</v>
      </c>
      <c r="S274" s="3" t="s">
        <v>330</v>
      </c>
    </row>
    <row r="275" spans="1:19" ht="44.15" customHeight="1" x14ac:dyDescent="0.2">
      <c r="A275" s="34">
        <v>2411300680</v>
      </c>
      <c r="B275" s="3" t="s">
        <v>1929</v>
      </c>
      <c r="C275" s="4">
        <v>44713</v>
      </c>
      <c r="D275" s="4"/>
      <c r="E275" s="4">
        <f t="shared" si="9"/>
        <v>46904</v>
      </c>
      <c r="F275" s="5" t="s">
        <v>2054</v>
      </c>
      <c r="G275" s="33" t="s">
        <v>2055</v>
      </c>
      <c r="H275" s="3" t="s">
        <v>2056</v>
      </c>
      <c r="I275" s="5" t="s">
        <v>2057</v>
      </c>
      <c r="J275" s="5" t="s">
        <v>2058</v>
      </c>
      <c r="K275" s="3" t="s">
        <v>2059</v>
      </c>
      <c r="L275" s="3" t="s">
        <v>2060</v>
      </c>
      <c r="M275" s="6" t="s">
        <v>2039</v>
      </c>
      <c r="N275" s="6" t="s">
        <v>2039</v>
      </c>
      <c r="O275" s="6" t="s">
        <v>2039</v>
      </c>
      <c r="P275" s="6" t="s">
        <v>2112</v>
      </c>
      <c r="Q275" s="6" t="s">
        <v>2048</v>
      </c>
      <c r="R275" s="6" t="s">
        <v>861</v>
      </c>
      <c r="S275" s="3" t="s">
        <v>330</v>
      </c>
    </row>
    <row r="276" spans="1:19" ht="44.15" customHeight="1" x14ac:dyDescent="0.2">
      <c r="A276" s="34">
        <v>2411400035</v>
      </c>
      <c r="B276" s="3" t="s">
        <v>86</v>
      </c>
      <c r="C276" s="4">
        <v>38991</v>
      </c>
      <c r="D276" s="4">
        <v>43374</v>
      </c>
      <c r="E276" s="4">
        <f t="shared" si="9"/>
        <v>45565</v>
      </c>
      <c r="F276" s="5" t="s">
        <v>1079</v>
      </c>
      <c r="G276" s="33">
        <v>5110428</v>
      </c>
      <c r="H276" s="3" t="s">
        <v>1262</v>
      </c>
      <c r="I276" s="5" t="s">
        <v>1482</v>
      </c>
      <c r="J276" s="5" t="s">
        <v>1483</v>
      </c>
      <c r="K276" s="3" t="s">
        <v>103</v>
      </c>
      <c r="L276" s="3" t="s">
        <v>1080</v>
      </c>
      <c r="M276" s="6" t="s">
        <v>522</v>
      </c>
      <c r="N276" s="90" t="s">
        <v>521</v>
      </c>
      <c r="O276" s="6" t="s">
        <v>23</v>
      </c>
      <c r="P276" s="90" t="s">
        <v>2432</v>
      </c>
      <c r="Q276" s="6" t="s">
        <v>633</v>
      </c>
      <c r="R276" s="6" t="s">
        <v>633</v>
      </c>
      <c r="S276" s="3" t="s">
        <v>325</v>
      </c>
    </row>
    <row r="277" spans="1:19" ht="44.15" customHeight="1" x14ac:dyDescent="0.2">
      <c r="A277" s="34">
        <v>2411400332</v>
      </c>
      <c r="B277" s="63" t="s">
        <v>86</v>
      </c>
      <c r="C277" s="4">
        <v>43922</v>
      </c>
      <c r="D277" s="4"/>
      <c r="E277" s="4">
        <f t="shared" si="9"/>
        <v>46112</v>
      </c>
      <c r="F277" s="11" t="s">
        <v>1621</v>
      </c>
      <c r="G277" s="3" t="s">
        <v>1622</v>
      </c>
      <c r="H277" s="33" t="s">
        <v>1623</v>
      </c>
      <c r="I277" s="3" t="s">
        <v>1624</v>
      </c>
      <c r="J277" s="3" t="s">
        <v>1625</v>
      </c>
      <c r="K277" s="5" t="s">
        <v>1626</v>
      </c>
      <c r="L277" s="3" t="s">
        <v>1627</v>
      </c>
      <c r="M277" s="6" t="s">
        <v>118</v>
      </c>
      <c r="N277" s="90" t="s">
        <v>521</v>
      </c>
      <c r="O277" s="90" t="s">
        <v>522</v>
      </c>
      <c r="P277" s="90" t="s">
        <v>2130</v>
      </c>
      <c r="Q277" s="6" t="s">
        <v>1628</v>
      </c>
      <c r="R277" s="6" t="s">
        <v>1628</v>
      </c>
      <c r="S277" s="3" t="s">
        <v>325</v>
      </c>
    </row>
    <row r="278" spans="1:19" ht="44.15" customHeight="1" x14ac:dyDescent="0.2">
      <c r="A278" s="34">
        <v>2411400365</v>
      </c>
      <c r="B278" s="3" t="s">
        <v>86</v>
      </c>
      <c r="C278" s="4">
        <v>44378</v>
      </c>
      <c r="D278" s="4"/>
      <c r="E278" s="4">
        <f t="shared" si="9"/>
        <v>46568</v>
      </c>
      <c r="F278" s="5" t="s">
        <v>1845</v>
      </c>
      <c r="G278" s="33" t="s">
        <v>1846</v>
      </c>
      <c r="H278" s="3" t="s">
        <v>1847</v>
      </c>
      <c r="I278" s="5" t="s">
        <v>1848</v>
      </c>
      <c r="J278" s="5" t="s">
        <v>1849</v>
      </c>
      <c r="K278" s="3" t="s">
        <v>1850</v>
      </c>
      <c r="L278" s="3" t="s">
        <v>1847</v>
      </c>
      <c r="M278" s="6" t="s">
        <v>522</v>
      </c>
      <c r="N278" s="90" t="s">
        <v>521</v>
      </c>
      <c r="O278" s="90" t="s">
        <v>521</v>
      </c>
      <c r="P278" s="6" t="s">
        <v>256</v>
      </c>
      <c r="Q278" s="6" t="s">
        <v>861</v>
      </c>
      <c r="R278" s="6" t="s">
        <v>861</v>
      </c>
      <c r="S278" s="3" t="s">
        <v>325</v>
      </c>
    </row>
    <row r="279" spans="1:19" ht="44.15" customHeight="1" x14ac:dyDescent="0.2">
      <c r="A279" s="34">
        <v>2412000016</v>
      </c>
      <c r="B279" s="3" t="s">
        <v>86</v>
      </c>
      <c r="C279" s="4">
        <v>38991</v>
      </c>
      <c r="D279" s="4">
        <v>43374</v>
      </c>
      <c r="E279" s="4">
        <f t="shared" si="9"/>
        <v>45565</v>
      </c>
      <c r="F279" s="5" t="s">
        <v>186</v>
      </c>
      <c r="G279" s="33">
        <v>4980803</v>
      </c>
      <c r="H279" s="3" t="s">
        <v>1829</v>
      </c>
      <c r="I279" s="5" t="s">
        <v>177</v>
      </c>
      <c r="J279" s="5" t="s">
        <v>178</v>
      </c>
      <c r="K279" s="3" t="s">
        <v>186</v>
      </c>
      <c r="L279" s="3" t="s">
        <v>340</v>
      </c>
      <c r="M279" s="6" t="s">
        <v>118</v>
      </c>
      <c r="N279" s="6" t="s">
        <v>23</v>
      </c>
      <c r="O279" s="6" t="s">
        <v>23</v>
      </c>
      <c r="P279" s="6" t="s">
        <v>2112</v>
      </c>
      <c r="Q279" s="6" t="s">
        <v>632</v>
      </c>
      <c r="R279" s="6" t="s">
        <v>632</v>
      </c>
      <c r="S279" s="3" t="s">
        <v>325</v>
      </c>
    </row>
    <row r="280" spans="1:19" ht="44.15" customHeight="1" x14ac:dyDescent="0.2">
      <c r="A280" s="34">
        <v>2412100030</v>
      </c>
      <c r="B280" s="3" t="s">
        <v>86</v>
      </c>
      <c r="C280" s="4">
        <v>38991</v>
      </c>
      <c r="D280" s="4">
        <v>43374</v>
      </c>
      <c r="E280" s="4">
        <f t="shared" si="9"/>
        <v>45565</v>
      </c>
      <c r="F280" s="5" t="s">
        <v>67</v>
      </c>
      <c r="G280" s="33">
        <v>5110257</v>
      </c>
      <c r="H280" s="3" t="s">
        <v>1263</v>
      </c>
      <c r="I280" s="5" t="s">
        <v>1081</v>
      </c>
      <c r="J280" s="5" t="s">
        <v>1082</v>
      </c>
      <c r="K280" s="3" t="s">
        <v>68</v>
      </c>
      <c r="L280" s="3" t="s">
        <v>1083</v>
      </c>
      <c r="M280" s="6" t="s">
        <v>118</v>
      </c>
      <c r="N280" s="90" t="s">
        <v>521</v>
      </c>
      <c r="O280" s="90" t="s">
        <v>522</v>
      </c>
      <c r="P280" s="90" t="s">
        <v>2435</v>
      </c>
      <c r="Q280" s="6" t="s">
        <v>633</v>
      </c>
      <c r="R280" s="6" t="s">
        <v>1891</v>
      </c>
      <c r="S280" s="3" t="s">
        <v>325</v>
      </c>
    </row>
    <row r="281" spans="1:19" ht="44.15" customHeight="1" x14ac:dyDescent="0.2">
      <c r="A281" s="34">
        <v>2412100063</v>
      </c>
      <c r="B281" s="3" t="s">
        <v>86</v>
      </c>
      <c r="C281" s="4">
        <v>38991</v>
      </c>
      <c r="D281" s="4">
        <v>43374</v>
      </c>
      <c r="E281" s="4">
        <f t="shared" si="9"/>
        <v>45565</v>
      </c>
      <c r="F281" s="5" t="s">
        <v>1084</v>
      </c>
      <c r="G281" s="33">
        <v>5110251</v>
      </c>
      <c r="H281" s="3" t="s">
        <v>1264</v>
      </c>
      <c r="I281" s="5" t="s">
        <v>179</v>
      </c>
      <c r="J281" s="5" t="s">
        <v>180</v>
      </c>
      <c r="K281" s="3" t="s">
        <v>181</v>
      </c>
      <c r="L281" s="3" t="s">
        <v>1085</v>
      </c>
      <c r="M281" s="6" t="s">
        <v>605</v>
      </c>
      <c r="N281" s="90" t="s">
        <v>521</v>
      </c>
      <c r="O281" s="6" t="s">
        <v>23</v>
      </c>
      <c r="P281" s="90" t="s">
        <v>2433</v>
      </c>
      <c r="Q281" s="6" t="s">
        <v>633</v>
      </c>
      <c r="R281" s="6" t="s">
        <v>633</v>
      </c>
      <c r="S281" s="3" t="s">
        <v>325</v>
      </c>
    </row>
    <row r="282" spans="1:19" ht="44.15" customHeight="1" x14ac:dyDescent="0.2">
      <c r="A282" s="34">
        <v>2412100071</v>
      </c>
      <c r="B282" s="3" t="s">
        <v>86</v>
      </c>
      <c r="C282" s="4">
        <v>38838</v>
      </c>
      <c r="D282" s="4">
        <v>43221</v>
      </c>
      <c r="E282" s="4">
        <f t="shared" si="9"/>
        <v>45412</v>
      </c>
      <c r="F282" s="5" t="s">
        <v>1086</v>
      </c>
      <c r="G282" s="33">
        <v>5110254</v>
      </c>
      <c r="H282" s="3" t="s">
        <v>1265</v>
      </c>
      <c r="I282" s="5" t="s">
        <v>182</v>
      </c>
      <c r="J282" s="5" t="s">
        <v>182</v>
      </c>
      <c r="K282" s="3" t="s">
        <v>183</v>
      </c>
      <c r="L282" s="3" t="s">
        <v>341</v>
      </c>
      <c r="M282" s="6" t="s">
        <v>522</v>
      </c>
      <c r="N282" s="90" t="s">
        <v>521</v>
      </c>
      <c r="O282" s="6" t="s">
        <v>23</v>
      </c>
      <c r="P282" s="90" t="s">
        <v>2130</v>
      </c>
      <c r="Q282" s="6" t="s">
        <v>633</v>
      </c>
      <c r="R282" s="6" t="s">
        <v>633</v>
      </c>
      <c r="S282" s="3" t="s">
        <v>325</v>
      </c>
    </row>
    <row r="283" spans="1:19" ht="44.15" customHeight="1" x14ac:dyDescent="0.2">
      <c r="A283" s="34">
        <v>2412200020</v>
      </c>
      <c r="B283" s="3" t="s">
        <v>86</v>
      </c>
      <c r="C283" s="4">
        <v>38991</v>
      </c>
      <c r="D283" s="4">
        <v>43374</v>
      </c>
      <c r="E283" s="4">
        <f t="shared" si="9"/>
        <v>45565</v>
      </c>
      <c r="F283" s="5" t="s">
        <v>184</v>
      </c>
      <c r="G283" s="33">
        <v>5101253</v>
      </c>
      <c r="H283" s="3" t="s">
        <v>1612</v>
      </c>
      <c r="I283" s="5" t="s">
        <v>1087</v>
      </c>
      <c r="J283" s="5" t="s">
        <v>185</v>
      </c>
      <c r="K283" s="3" t="s">
        <v>272</v>
      </c>
      <c r="L283" s="3" t="s">
        <v>1611</v>
      </c>
      <c r="M283" s="6" t="s">
        <v>23</v>
      </c>
      <c r="N283" s="90" t="s">
        <v>521</v>
      </c>
      <c r="O283" s="6" t="s">
        <v>23</v>
      </c>
      <c r="P283" s="90" t="s">
        <v>2130</v>
      </c>
      <c r="Q283" s="6" t="s">
        <v>632</v>
      </c>
      <c r="R283" s="6" t="s">
        <v>632</v>
      </c>
      <c r="S283" s="3" t="s">
        <v>324</v>
      </c>
    </row>
    <row r="284" spans="1:19" ht="44.15" customHeight="1" x14ac:dyDescent="0.2">
      <c r="A284" s="34">
        <v>2412210011</v>
      </c>
      <c r="B284" s="3" t="s">
        <v>86</v>
      </c>
      <c r="C284" s="4">
        <v>38991</v>
      </c>
      <c r="D284" s="4">
        <v>43374</v>
      </c>
      <c r="E284" s="4">
        <f t="shared" si="9"/>
        <v>45565</v>
      </c>
      <c r="F284" s="5" t="s">
        <v>1088</v>
      </c>
      <c r="G284" s="33">
        <v>5108102</v>
      </c>
      <c r="H284" s="3" t="s">
        <v>1266</v>
      </c>
      <c r="I284" s="5" t="s">
        <v>1089</v>
      </c>
      <c r="J284" s="5" t="s">
        <v>1090</v>
      </c>
      <c r="K284" s="3" t="s">
        <v>242</v>
      </c>
      <c r="L284" s="3" t="s">
        <v>1091</v>
      </c>
      <c r="M284" s="6" t="s">
        <v>522</v>
      </c>
      <c r="N284" s="6" t="s">
        <v>23</v>
      </c>
      <c r="O284" s="6" t="s">
        <v>23</v>
      </c>
      <c r="P284" s="6" t="s">
        <v>2112</v>
      </c>
      <c r="Q284" s="6" t="s">
        <v>632</v>
      </c>
      <c r="R284" s="6" t="s">
        <v>632</v>
      </c>
      <c r="S284" s="3" t="s">
        <v>324</v>
      </c>
    </row>
    <row r="285" spans="1:19" ht="44.15" customHeight="1" x14ac:dyDescent="0.2">
      <c r="A285" s="34">
        <v>2412220010</v>
      </c>
      <c r="B285" s="3" t="s">
        <v>86</v>
      </c>
      <c r="C285" s="4">
        <v>38991</v>
      </c>
      <c r="D285" s="4">
        <v>43374</v>
      </c>
      <c r="E285" s="4">
        <f t="shared" si="9"/>
        <v>45565</v>
      </c>
      <c r="F285" s="5" t="s">
        <v>243</v>
      </c>
      <c r="G285" s="33">
        <v>5108122</v>
      </c>
      <c r="H285" s="3" t="s">
        <v>1267</v>
      </c>
      <c r="I285" s="5" t="s">
        <v>244</v>
      </c>
      <c r="J285" s="5" t="s">
        <v>245</v>
      </c>
      <c r="K285" s="3" t="s">
        <v>246</v>
      </c>
      <c r="L285" s="3" t="s">
        <v>1092</v>
      </c>
      <c r="M285" s="6" t="s">
        <v>522</v>
      </c>
      <c r="N285" s="90" t="s">
        <v>1825</v>
      </c>
      <c r="O285" s="90" t="s">
        <v>1825</v>
      </c>
      <c r="P285" s="90" t="s">
        <v>2130</v>
      </c>
      <c r="Q285" s="6" t="s">
        <v>632</v>
      </c>
      <c r="R285" s="6" t="s">
        <v>632</v>
      </c>
      <c r="S285" s="3" t="s">
        <v>324</v>
      </c>
    </row>
    <row r="286" spans="1:19" ht="44.15" customHeight="1" x14ac:dyDescent="0.2">
      <c r="A286" s="34">
        <v>2412220028</v>
      </c>
      <c r="B286" s="3" t="s">
        <v>86</v>
      </c>
      <c r="C286" s="4">
        <v>38991</v>
      </c>
      <c r="D286" s="4">
        <v>43374</v>
      </c>
      <c r="E286" s="4">
        <f t="shared" si="9"/>
        <v>45565</v>
      </c>
      <c r="F286" s="5" t="s">
        <v>247</v>
      </c>
      <c r="G286" s="33">
        <v>5108123</v>
      </c>
      <c r="H286" s="3" t="s">
        <v>1268</v>
      </c>
      <c r="I286" s="5" t="s">
        <v>1094</v>
      </c>
      <c r="J286" s="5" t="s">
        <v>1095</v>
      </c>
      <c r="K286" s="3" t="s">
        <v>236</v>
      </c>
      <c r="L286" s="3" t="s">
        <v>1093</v>
      </c>
      <c r="M286" s="6" t="s">
        <v>118</v>
      </c>
      <c r="N286" s="90" t="s">
        <v>521</v>
      </c>
      <c r="O286" s="90" t="s">
        <v>522</v>
      </c>
      <c r="P286" s="90" t="s">
        <v>2129</v>
      </c>
      <c r="Q286" s="6" t="s">
        <v>633</v>
      </c>
      <c r="R286" s="6" t="s">
        <v>633</v>
      </c>
      <c r="S286" s="3" t="s">
        <v>324</v>
      </c>
    </row>
    <row r="287" spans="1:19" ht="44.15" customHeight="1" x14ac:dyDescent="0.2">
      <c r="A287" s="32">
        <v>2412220291</v>
      </c>
      <c r="B287" s="3" t="s">
        <v>86</v>
      </c>
      <c r="C287" s="4">
        <v>42522</v>
      </c>
      <c r="D287" s="4">
        <v>44621</v>
      </c>
      <c r="E287" s="4">
        <f t="shared" si="9"/>
        <v>46812</v>
      </c>
      <c r="F287" s="5" t="s">
        <v>459</v>
      </c>
      <c r="G287" s="33" t="s">
        <v>1364</v>
      </c>
      <c r="H287" s="3" t="s">
        <v>1324</v>
      </c>
      <c r="I287" s="5" t="s">
        <v>460</v>
      </c>
      <c r="J287" s="5" t="s">
        <v>461</v>
      </c>
      <c r="K287" s="3" t="s">
        <v>462</v>
      </c>
      <c r="L287" s="3" t="s">
        <v>1609</v>
      </c>
      <c r="M287" s="6" t="s">
        <v>118</v>
      </c>
      <c r="N287" s="90" t="s">
        <v>521</v>
      </c>
      <c r="O287" s="90" t="s">
        <v>522</v>
      </c>
      <c r="P287" s="90" t="s">
        <v>2129</v>
      </c>
      <c r="Q287" s="6" t="s">
        <v>633</v>
      </c>
      <c r="R287" s="6" t="s">
        <v>633</v>
      </c>
      <c r="S287" s="3" t="s">
        <v>324</v>
      </c>
    </row>
    <row r="288" spans="1:19" ht="44.15" customHeight="1" x14ac:dyDescent="0.2">
      <c r="A288" s="34">
        <v>2412220366</v>
      </c>
      <c r="B288" s="3" t="s">
        <v>1929</v>
      </c>
      <c r="C288" s="4">
        <v>44805</v>
      </c>
      <c r="D288" s="4"/>
      <c r="E288" s="4">
        <v>46996</v>
      </c>
      <c r="F288" s="5" t="s">
        <v>2078</v>
      </c>
      <c r="G288" s="33" t="s">
        <v>2079</v>
      </c>
      <c r="H288" s="3" t="s">
        <v>2080</v>
      </c>
      <c r="I288" s="5" t="s">
        <v>2081</v>
      </c>
      <c r="J288" s="5" t="s">
        <v>2082</v>
      </c>
      <c r="K288" s="3" t="s">
        <v>2083</v>
      </c>
      <c r="L288" s="3" t="s">
        <v>2084</v>
      </c>
      <c r="M288" s="6" t="s">
        <v>2039</v>
      </c>
      <c r="N288" s="6" t="s">
        <v>2039</v>
      </c>
      <c r="O288" s="6" t="s">
        <v>2039</v>
      </c>
      <c r="P288" s="6" t="s">
        <v>2112</v>
      </c>
      <c r="Q288" s="6" t="s">
        <v>861</v>
      </c>
      <c r="R288" s="6" t="s">
        <v>861</v>
      </c>
      <c r="S288" s="3" t="s">
        <v>324</v>
      </c>
    </row>
    <row r="289" spans="1:19" ht="44.15" customHeight="1" x14ac:dyDescent="0.2">
      <c r="A289" s="34">
        <v>2412720027</v>
      </c>
      <c r="B289" s="3" t="s">
        <v>86</v>
      </c>
      <c r="C289" s="4">
        <v>38991</v>
      </c>
      <c r="D289" s="4">
        <v>43374</v>
      </c>
      <c r="E289" s="4">
        <f>DATE(YEAR(MAX(C289:D289))+6, MONTH(MAX(C289:D289)), DAY(MAX(C289:D289)))-1</f>
        <v>45565</v>
      </c>
      <c r="F289" s="5" t="s">
        <v>1096</v>
      </c>
      <c r="G289" s="33">
        <v>5192505</v>
      </c>
      <c r="H289" s="3" t="s">
        <v>1269</v>
      </c>
      <c r="I289" s="5" t="s">
        <v>130</v>
      </c>
      <c r="J289" s="5" t="s">
        <v>131</v>
      </c>
      <c r="K289" s="3" t="s">
        <v>132</v>
      </c>
      <c r="L289" s="3" t="s">
        <v>400</v>
      </c>
      <c r="M289" s="6" t="s">
        <v>118</v>
      </c>
      <c r="N289" s="100" t="s">
        <v>1831</v>
      </c>
      <c r="O289" s="51" t="s">
        <v>23</v>
      </c>
      <c r="P289" s="90" t="s">
        <v>2444</v>
      </c>
      <c r="Q289" s="6" t="s">
        <v>631</v>
      </c>
      <c r="R289" s="6" t="s">
        <v>631</v>
      </c>
      <c r="S289" s="3" t="s">
        <v>328</v>
      </c>
    </row>
    <row r="290" spans="1:19" ht="44.15" customHeight="1" x14ac:dyDescent="0.2">
      <c r="A290" s="34">
        <v>2412720118</v>
      </c>
      <c r="B290" s="3" t="s">
        <v>86</v>
      </c>
      <c r="C290" s="4">
        <v>40513</v>
      </c>
      <c r="D290" s="4">
        <v>44896</v>
      </c>
      <c r="E290" s="4">
        <f>DATE(YEAR(MAX(C290:D290))+6, MONTH(MAX(C290:D290)), DAY(MAX(C290:D290)))-1</f>
        <v>47087</v>
      </c>
      <c r="F290" s="5" t="s">
        <v>754</v>
      </c>
      <c r="G290" s="33">
        <v>5192181</v>
      </c>
      <c r="H290" s="3" t="s">
        <v>398</v>
      </c>
      <c r="I290" s="5" t="s">
        <v>128</v>
      </c>
      <c r="J290" s="5" t="s">
        <v>129</v>
      </c>
      <c r="K290" s="3" t="s">
        <v>235</v>
      </c>
      <c r="L290" s="3" t="s">
        <v>398</v>
      </c>
      <c r="M290" s="6" t="s">
        <v>118</v>
      </c>
      <c r="N290" s="6" t="s">
        <v>23</v>
      </c>
      <c r="O290" s="6" t="s">
        <v>23</v>
      </c>
      <c r="P290" s="6" t="s">
        <v>2112</v>
      </c>
      <c r="Q290" s="6" t="s">
        <v>631</v>
      </c>
      <c r="R290" s="6" t="s">
        <v>631</v>
      </c>
      <c r="S290" s="3" t="s">
        <v>328</v>
      </c>
    </row>
    <row r="291" spans="1:19" ht="44.15" customHeight="1" x14ac:dyDescent="0.2">
      <c r="A291" s="34">
        <v>2412720415</v>
      </c>
      <c r="B291" s="3" t="s">
        <v>86</v>
      </c>
      <c r="C291" s="4">
        <v>43009</v>
      </c>
      <c r="D291" s="4"/>
      <c r="E291" s="4">
        <f>DATE(YEAR(MAX(C291:D291))+6, MONTH(MAX(C291:D291)), DAY(MAX(C291:D291)))-1</f>
        <v>45199</v>
      </c>
      <c r="F291" s="5" t="s">
        <v>557</v>
      </c>
      <c r="G291" s="33" t="s">
        <v>1392</v>
      </c>
      <c r="H291" s="3" t="s">
        <v>1270</v>
      </c>
      <c r="I291" s="5" t="s">
        <v>558</v>
      </c>
      <c r="J291" s="5" t="s">
        <v>559</v>
      </c>
      <c r="K291" s="3" t="s">
        <v>560</v>
      </c>
      <c r="L291" s="3" t="s">
        <v>561</v>
      </c>
      <c r="M291" s="6" t="s">
        <v>118</v>
      </c>
      <c r="N291" s="6" t="s">
        <v>23</v>
      </c>
      <c r="O291" s="6" t="s">
        <v>23</v>
      </c>
      <c r="P291" s="6" t="s">
        <v>2112</v>
      </c>
      <c r="Q291" s="6" t="s">
        <v>631</v>
      </c>
      <c r="R291" s="6" t="s">
        <v>631</v>
      </c>
      <c r="S291" s="3" t="s">
        <v>328</v>
      </c>
    </row>
    <row r="292" spans="1:19" ht="44.15" customHeight="1" x14ac:dyDescent="0.2">
      <c r="A292" s="34">
        <v>2412720431</v>
      </c>
      <c r="B292" s="3" t="s">
        <v>86</v>
      </c>
      <c r="C292" s="4">
        <v>43070</v>
      </c>
      <c r="D292" s="4"/>
      <c r="E292" s="4">
        <f>DATE(YEAR(MAX(C292:D292))+6, MONTH(MAX(C292:D292)), DAY(MAX(C292:D292)))-1</f>
        <v>45260</v>
      </c>
      <c r="F292" s="5" t="s">
        <v>562</v>
      </c>
      <c r="G292" s="33" t="s">
        <v>1393</v>
      </c>
      <c r="H292" s="3" t="s">
        <v>1271</v>
      </c>
      <c r="I292" s="5" t="s">
        <v>564</v>
      </c>
      <c r="J292" s="5" t="s">
        <v>565</v>
      </c>
      <c r="K292" s="3" t="s">
        <v>566</v>
      </c>
      <c r="L292" s="3" t="s">
        <v>567</v>
      </c>
      <c r="M292" s="6" t="s">
        <v>118</v>
      </c>
      <c r="N292" s="6" t="s">
        <v>118</v>
      </c>
      <c r="O292" s="6" t="s">
        <v>23</v>
      </c>
      <c r="P292" s="6" t="s">
        <v>2112</v>
      </c>
      <c r="Q292" s="6" t="s">
        <v>631</v>
      </c>
      <c r="R292" s="6" t="s">
        <v>631</v>
      </c>
      <c r="S292" s="3" t="s">
        <v>328</v>
      </c>
    </row>
    <row r="293" spans="1:19" ht="44.15" customHeight="1" x14ac:dyDescent="0.2">
      <c r="A293" s="34">
        <v>2412720472</v>
      </c>
      <c r="B293" s="63" t="s">
        <v>86</v>
      </c>
      <c r="C293" s="4">
        <v>43739</v>
      </c>
      <c r="D293" s="4"/>
      <c r="E293" s="4">
        <f>DATE(YEAR(MAX(C293:D293))+6, MONTH(MAX(C293:D293)), DAY(MAX(C293:D293)))-1</f>
        <v>45930</v>
      </c>
      <c r="F293" s="11" t="s">
        <v>1524</v>
      </c>
      <c r="G293" s="3" t="s">
        <v>1525</v>
      </c>
      <c r="H293" s="33" t="s">
        <v>1526</v>
      </c>
      <c r="I293" s="3" t="s">
        <v>1527</v>
      </c>
      <c r="J293" s="3" t="s">
        <v>1528</v>
      </c>
      <c r="K293" s="5" t="s">
        <v>1499</v>
      </c>
      <c r="L293" s="3" t="s">
        <v>2076</v>
      </c>
      <c r="M293" s="6" t="s">
        <v>1647</v>
      </c>
      <c r="N293" s="90" t="s">
        <v>521</v>
      </c>
      <c r="O293" s="90" t="s">
        <v>1440</v>
      </c>
      <c r="P293" s="90" t="s">
        <v>2130</v>
      </c>
      <c r="Q293" s="6" t="s">
        <v>1517</v>
      </c>
      <c r="R293" s="6" t="s">
        <v>1518</v>
      </c>
      <c r="S293" s="3" t="s">
        <v>328</v>
      </c>
    </row>
    <row r="294" spans="1:19" ht="44.15" customHeight="1" x14ac:dyDescent="0.2">
      <c r="A294" s="34">
        <v>2412720548</v>
      </c>
      <c r="B294" s="3" t="s">
        <v>1929</v>
      </c>
      <c r="C294" s="4">
        <v>44805</v>
      </c>
      <c r="D294" s="4"/>
      <c r="E294" s="4">
        <v>46996</v>
      </c>
      <c r="F294" s="5" t="s">
        <v>2099</v>
      </c>
      <c r="G294" s="33" t="s">
        <v>2100</v>
      </c>
      <c r="H294" s="3" t="s">
        <v>2101</v>
      </c>
      <c r="I294" s="5" t="s">
        <v>2102</v>
      </c>
      <c r="J294" s="5" t="s">
        <v>2103</v>
      </c>
      <c r="K294" s="3" t="s">
        <v>2104</v>
      </c>
      <c r="L294" s="3" t="s">
        <v>2105</v>
      </c>
      <c r="M294" s="6" t="s">
        <v>2039</v>
      </c>
      <c r="N294" s="51" t="s">
        <v>2039</v>
      </c>
      <c r="O294" s="51" t="s">
        <v>2039</v>
      </c>
      <c r="P294" s="6" t="s">
        <v>2112</v>
      </c>
      <c r="Q294" s="6" t="s">
        <v>861</v>
      </c>
      <c r="R294" s="6" t="s">
        <v>861</v>
      </c>
      <c r="S294" s="3" t="s">
        <v>328</v>
      </c>
    </row>
    <row r="295" spans="1:19" ht="44.15" customHeight="1" x14ac:dyDescent="0.2">
      <c r="A295" s="34">
        <v>2412720555</v>
      </c>
      <c r="B295" s="63" t="s">
        <v>1929</v>
      </c>
      <c r="C295" s="4">
        <v>44958</v>
      </c>
      <c r="D295" s="4"/>
      <c r="E295" s="4">
        <f t="shared" ref="E295:E323" si="10">DATE(YEAR(MAX(C295:D295))+6, MONTH(MAX(C295:D295)), DAY(MAX(C295:D295)))-1</f>
        <v>47149</v>
      </c>
      <c r="F295" s="73" t="s">
        <v>2504</v>
      </c>
      <c r="G295" s="71" t="s">
        <v>2533</v>
      </c>
      <c r="H295" s="73" t="s">
        <v>2505</v>
      </c>
      <c r="I295" s="72" t="s">
        <v>2518</v>
      </c>
      <c r="J295" s="72" t="s">
        <v>2520</v>
      </c>
      <c r="K295" s="73" t="s">
        <v>2506</v>
      </c>
      <c r="L295" s="3" t="s">
        <v>2507</v>
      </c>
      <c r="M295" s="64" t="s">
        <v>2039</v>
      </c>
      <c r="N295" s="95" t="s">
        <v>1825</v>
      </c>
      <c r="O295" s="101" t="s">
        <v>604</v>
      </c>
      <c r="P295" s="90" t="s">
        <v>2434</v>
      </c>
      <c r="Q295" s="6" t="s">
        <v>2039</v>
      </c>
      <c r="R295" s="64" t="s">
        <v>2039</v>
      </c>
      <c r="S295" s="3" t="s">
        <v>328</v>
      </c>
    </row>
    <row r="296" spans="1:19" ht="44.15" customHeight="1" x14ac:dyDescent="0.2">
      <c r="A296" s="34">
        <v>2412800019</v>
      </c>
      <c r="B296" s="3" t="s">
        <v>86</v>
      </c>
      <c r="C296" s="4">
        <v>38991</v>
      </c>
      <c r="D296" s="4">
        <v>43374</v>
      </c>
      <c r="E296" s="4">
        <f t="shared" si="10"/>
        <v>45565</v>
      </c>
      <c r="F296" s="5" t="s">
        <v>287</v>
      </c>
      <c r="G296" s="33">
        <v>5190414</v>
      </c>
      <c r="H296" s="3" t="s">
        <v>1272</v>
      </c>
      <c r="I296" s="5" t="s">
        <v>1097</v>
      </c>
      <c r="J296" s="5" t="s">
        <v>1098</v>
      </c>
      <c r="K296" s="3" t="s">
        <v>288</v>
      </c>
      <c r="L296" s="3" t="s">
        <v>413</v>
      </c>
      <c r="M296" s="6" t="s">
        <v>118</v>
      </c>
      <c r="N296" s="90" t="s">
        <v>521</v>
      </c>
      <c r="O296" s="90" t="s">
        <v>522</v>
      </c>
      <c r="P296" s="90" t="s">
        <v>2434</v>
      </c>
      <c r="Q296" s="6" t="s">
        <v>633</v>
      </c>
      <c r="R296" s="6" t="s">
        <v>633</v>
      </c>
      <c r="S296" s="3" t="s">
        <v>329</v>
      </c>
    </row>
    <row r="297" spans="1:19" ht="44.15" customHeight="1" x14ac:dyDescent="0.2">
      <c r="A297" s="34">
        <v>2412800084</v>
      </c>
      <c r="B297" s="3" t="s">
        <v>86</v>
      </c>
      <c r="C297" s="4">
        <v>38991</v>
      </c>
      <c r="D297" s="4">
        <v>43374</v>
      </c>
      <c r="E297" s="4">
        <f t="shared" si="10"/>
        <v>45565</v>
      </c>
      <c r="F297" s="5" t="s">
        <v>1099</v>
      </c>
      <c r="G297" s="33">
        <v>5190433</v>
      </c>
      <c r="H297" s="3" t="s">
        <v>1273</v>
      </c>
      <c r="I297" s="5" t="s">
        <v>282</v>
      </c>
      <c r="J297" s="5" t="s">
        <v>283</v>
      </c>
      <c r="K297" s="3" t="s">
        <v>1100</v>
      </c>
      <c r="L297" s="3" t="s">
        <v>414</v>
      </c>
      <c r="M297" s="6" t="s">
        <v>118</v>
      </c>
      <c r="N297" s="6" t="s">
        <v>23</v>
      </c>
      <c r="O297" s="6" t="s">
        <v>23</v>
      </c>
      <c r="P297" s="6" t="s">
        <v>2112</v>
      </c>
      <c r="Q297" s="6" t="s">
        <v>632</v>
      </c>
      <c r="R297" s="6" t="s">
        <v>632</v>
      </c>
      <c r="S297" s="3" t="s">
        <v>329</v>
      </c>
    </row>
    <row r="298" spans="1:19" ht="44.15" customHeight="1" x14ac:dyDescent="0.2">
      <c r="A298" s="34">
        <v>2412810026</v>
      </c>
      <c r="B298" s="3" t="s">
        <v>86</v>
      </c>
      <c r="C298" s="4">
        <v>38991</v>
      </c>
      <c r="D298" s="4">
        <v>43374</v>
      </c>
      <c r="E298" s="4">
        <f t="shared" si="10"/>
        <v>45565</v>
      </c>
      <c r="F298" s="5" t="s">
        <v>1101</v>
      </c>
      <c r="G298" s="33">
        <v>5162103</v>
      </c>
      <c r="H298" s="3" t="s">
        <v>1274</v>
      </c>
      <c r="I298" s="5" t="s">
        <v>25</v>
      </c>
      <c r="J298" s="5" t="s">
        <v>26</v>
      </c>
      <c r="K298" s="3" t="s">
        <v>1102</v>
      </c>
      <c r="L298" s="3" t="s">
        <v>415</v>
      </c>
      <c r="M298" s="6" t="s">
        <v>1647</v>
      </c>
      <c r="N298" s="6" t="s">
        <v>23</v>
      </c>
      <c r="O298" s="6" t="s">
        <v>23</v>
      </c>
      <c r="P298" s="6" t="s">
        <v>2112</v>
      </c>
      <c r="Q298" s="6" t="s">
        <v>632</v>
      </c>
      <c r="R298" s="6" t="s">
        <v>632</v>
      </c>
      <c r="S298" s="3" t="s">
        <v>329</v>
      </c>
    </row>
    <row r="299" spans="1:19" ht="44.15" customHeight="1" x14ac:dyDescent="0.2">
      <c r="A299" s="34">
        <v>2412820033</v>
      </c>
      <c r="B299" s="3" t="s">
        <v>86</v>
      </c>
      <c r="C299" s="4">
        <v>38991</v>
      </c>
      <c r="D299" s="4">
        <v>43374</v>
      </c>
      <c r="E299" s="4">
        <f t="shared" si="10"/>
        <v>45565</v>
      </c>
      <c r="F299" s="5" t="s">
        <v>1103</v>
      </c>
      <c r="G299" s="33">
        <v>5192802</v>
      </c>
      <c r="H299" s="3" t="s">
        <v>1275</v>
      </c>
      <c r="I299" s="5" t="s">
        <v>280</v>
      </c>
      <c r="J299" s="5" t="s">
        <v>1104</v>
      </c>
      <c r="K299" s="3" t="s">
        <v>281</v>
      </c>
      <c r="L299" s="3" t="s">
        <v>416</v>
      </c>
      <c r="M299" s="6" t="s">
        <v>118</v>
      </c>
      <c r="N299" s="6" t="s">
        <v>23</v>
      </c>
      <c r="O299" s="6" t="s">
        <v>23</v>
      </c>
      <c r="P299" s="6" t="s">
        <v>2112</v>
      </c>
      <c r="Q299" s="6" t="s">
        <v>632</v>
      </c>
      <c r="R299" s="6" t="s">
        <v>632</v>
      </c>
      <c r="S299" s="3" t="s">
        <v>329</v>
      </c>
    </row>
    <row r="300" spans="1:19" ht="44.15" customHeight="1" x14ac:dyDescent="0.2">
      <c r="A300" s="34">
        <v>2412830024</v>
      </c>
      <c r="B300" s="3" t="s">
        <v>86</v>
      </c>
      <c r="C300" s="4">
        <v>38991</v>
      </c>
      <c r="D300" s="4">
        <v>43374</v>
      </c>
      <c r="E300" s="4">
        <f t="shared" si="10"/>
        <v>45565</v>
      </c>
      <c r="F300" s="5" t="s">
        <v>6</v>
      </c>
      <c r="G300" s="33">
        <v>5161423</v>
      </c>
      <c r="H300" s="3" t="s">
        <v>1276</v>
      </c>
      <c r="I300" s="5" t="s">
        <v>7</v>
      </c>
      <c r="J300" s="5" t="s">
        <v>8</v>
      </c>
      <c r="K300" s="3" t="s">
        <v>9</v>
      </c>
      <c r="L300" s="3" t="s">
        <v>417</v>
      </c>
      <c r="M300" s="6" t="s">
        <v>118</v>
      </c>
      <c r="N300" s="6" t="s">
        <v>23</v>
      </c>
      <c r="O300" s="6" t="s">
        <v>23</v>
      </c>
      <c r="P300" s="6" t="s">
        <v>2112</v>
      </c>
      <c r="Q300" s="6" t="s">
        <v>633</v>
      </c>
      <c r="R300" s="6" t="s">
        <v>633</v>
      </c>
      <c r="S300" s="3" t="s">
        <v>329</v>
      </c>
    </row>
    <row r="301" spans="1:19" ht="36" customHeight="1" x14ac:dyDescent="0.2">
      <c r="A301" s="34">
        <v>2412830065</v>
      </c>
      <c r="B301" s="3" t="s">
        <v>86</v>
      </c>
      <c r="C301" s="4">
        <v>39661</v>
      </c>
      <c r="D301" s="4">
        <v>44044</v>
      </c>
      <c r="E301" s="4">
        <f t="shared" si="10"/>
        <v>46234</v>
      </c>
      <c r="F301" s="5" t="s">
        <v>38</v>
      </c>
      <c r="G301" s="33">
        <v>5160109</v>
      </c>
      <c r="H301" s="3" t="s">
        <v>1300</v>
      </c>
      <c r="I301" s="5" t="s">
        <v>764</v>
      </c>
      <c r="J301" s="5" t="s">
        <v>765</v>
      </c>
      <c r="K301" s="3" t="s">
        <v>51</v>
      </c>
      <c r="L301" s="3" t="s">
        <v>418</v>
      </c>
      <c r="M301" s="6" t="s">
        <v>118</v>
      </c>
      <c r="N301" s="90" t="s">
        <v>1826</v>
      </c>
      <c r="O301" s="90" t="s">
        <v>23</v>
      </c>
      <c r="P301" s="90" t="s">
        <v>2434</v>
      </c>
      <c r="Q301" s="6" t="s">
        <v>633</v>
      </c>
      <c r="R301" s="6" t="s">
        <v>633</v>
      </c>
      <c r="S301" s="3" t="s">
        <v>329</v>
      </c>
    </row>
    <row r="302" spans="1:19" ht="36" customHeight="1" x14ac:dyDescent="0.2">
      <c r="A302" s="34">
        <v>2412830073</v>
      </c>
      <c r="B302" s="3" t="s">
        <v>86</v>
      </c>
      <c r="C302" s="4">
        <v>39904</v>
      </c>
      <c r="D302" s="4">
        <v>44287</v>
      </c>
      <c r="E302" s="4">
        <f t="shared" si="10"/>
        <v>46477</v>
      </c>
      <c r="F302" s="5" t="s">
        <v>238</v>
      </c>
      <c r="G302" s="33">
        <v>5192211</v>
      </c>
      <c r="H302" s="3" t="s">
        <v>1277</v>
      </c>
      <c r="I302" s="5" t="s">
        <v>755</v>
      </c>
      <c r="J302" s="5" t="s">
        <v>756</v>
      </c>
      <c r="K302" s="3" t="s">
        <v>239</v>
      </c>
      <c r="L302" s="3" t="s">
        <v>399</v>
      </c>
      <c r="M302" s="6" t="s">
        <v>522</v>
      </c>
      <c r="N302" s="90" t="s">
        <v>521</v>
      </c>
      <c r="O302" s="90" t="s">
        <v>2590</v>
      </c>
      <c r="P302" s="90" t="s">
        <v>2129</v>
      </c>
      <c r="Q302" s="6" t="s">
        <v>631</v>
      </c>
      <c r="R302" s="6" t="s">
        <v>631</v>
      </c>
      <c r="S302" s="3" t="s">
        <v>328</v>
      </c>
    </row>
    <row r="303" spans="1:19" ht="44.15" customHeight="1" x14ac:dyDescent="0.2">
      <c r="A303" s="34">
        <v>2412830115</v>
      </c>
      <c r="B303" s="3" t="s">
        <v>86</v>
      </c>
      <c r="C303" s="4">
        <v>40057</v>
      </c>
      <c r="D303" s="4">
        <v>44440</v>
      </c>
      <c r="E303" s="4">
        <f t="shared" si="10"/>
        <v>46630</v>
      </c>
      <c r="F303" s="12" t="s">
        <v>274</v>
      </c>
      <c r="G303" s="33">
        <v>5160113</v>
      </c>
      <c r="H303" s="3" t="s">
        <v>1307</v>
      </c>
      <c r="I303" s="5" t="s">
        <v>766</v>
      </c>
      <c r="J303" s="5" t="s">
        <v>767</v>
      </c>
      <c r="K303" s="3" t="s">
        <v>275</v>
      </c>
      <c r="L303" s="3" t="s">
        <v>419</v>
      </c>
      <c r="M303" s="6" t="s">
        <v>23</v>
      </c>
      <c r="N303" s="90" t="s">
        <v>1825</v>
      </c>
      <c r="O303" s="90" t="s">
        <v>1647</v>
      </c>
      <c r="P303" s="90" t="s">
        <v>2434</v>
      </c>
      <c r="Q303" s="6" t="s">
        <v>632</v>
      </c>
      <c r="R303" s="6" t="s">
        <v>632</v>
      </c>
      <c r="S303" s="3" t="s">
        <v>329</v>
      </c>
    </row>
    <row r="304" spans="1:19" ht="44.15" customHeight="1" x14ac:dyDescent="0.2">
      <c r="A304" s="34">
        <v>2412830131</v>
      </c>
      <c r="B304" s="3" t="s">
        <v>86</v>
      </c>
      <c r="C304" s="4">
        <v>40299</v>
      </c>
      <c r="D304" s="4">
        <v>44682</v>
      </c>
      <c r="E304" s="4">
        <f t="shared" si="10"/>
        <v>46873</v>
      </c>
      <c r="F304" s="5" t="s">
        <v>768</v>
      </c>
      <c r="G304" s="33" t="s">
        <v>769</v>
      </c>
      <c r="H304" s="3" t="s">
        <v>1278</v>
      </c>
      <c r="I304" s="5" t="s">
        <v>770</v>
      </c>
      <c r="J304" s="5" t="s">
        <v>771</v>
      </c>
      <c r="K304" s="3" t="s">
        <v>273</v>
      </c>
      <c r="L304" s="3" t="s">
        <v>420</v>
      </c>
      <c r="M304" s="6" t="s">
        <v>23</v>
      </c>
      <c r="N304" s="90" t="s">
        <v>521</v>
      </c>
      <c r="O304" s="90" t="s">
        <v>23</v>
      </c>
      <c r="P304" s="90" t="s">
        <v>2112</v>
      </c>
      <c r="Q304" s="6" t="s">
        <v>632</v>
      </c>
      <c r="R304" s="6" t="s">
        <v>632</v>
      </c>
      <c r="S304" s="3" t="s">
        <v>329</v>
      </c>
    </row>
    <row r="305" spans="1:19" ht="44.15" customHeight="1" x14ac:dyDescent="0.2">
      <c r="A305" s="34">
        <v>2412830149</v>
      </c>
      <c r="B305" s="3" t="s">
        <v>86</v>
      </c>
      <c r="C305" s="4">
        <v>40360</v>
      </c>
      <c r="D305" s="4">
        <v>44743</v>
      </c>
      <c r="E305" s="4">
        <f t="shared" si="10"/>
        <v>46934</v>
      </c>
      <c r="F305" s="5" t="s">
        <v>230</v>
      </c>
      <c r="G305" s="33" t="s">
        <v>772</v>
      </c>
      <c r="H305" s="3" t="s">
        <v>1279</v>
      </c>
      <c r="I305" s="5" t="s">
        <v>1441</v>
      </c>
      <c r="J305" s="5" t="s">
        <v>773</v>
      </c>
      <c r="K305" s="3" t="s">
        <v>85</v>
      </c>
      <c r="L305" s="3" t="s">
        <v>1589</v>
      </c>
      <c r="M305" s="6" t="s">
        <v>521</v>
      </c>
      <c r="N305" s="90" t="s">
        <v>521</v>
      </c>
      <c r="O305" s="90" t="s">
        <v>23</v>
      </c>
      <c r="P305" s="90" t="s">
        <v>2112</v>
      </c>
      <c r="Q305" s="6" t="s">
        <v>774</v>
      </c>
      <c r="R305" s="6" t="s">
        <v>774</v>
      </c>
      <c r="S305" s="3" t="s">
        <v>329</v>
      </c>
    </row>
    <row r="306" spans="1:19" ht="44.15" customHeight="1" x14ac:dyDescent="0.2">
      <c r="A306" s="34">
        <v>2412830198</v>
      </c>
      <c r="B306" s="3" t="s">
        <v>86</v>
      </c>
      <c r="C306" s="4">
        <v>40725</v>
      </c>
      <c r="D306" s="4">
        <v>42917</v>
      </c>
      <c r="E306" s="4">
        <f t="shared" si="10"/>
        <v>45107</v>
      </c>
      <c r="F306" s="12" t="s">
        <v>1105</v>
      </c>
      <c r="G306" s="33">
        <v>5160104</v>
      </c>
      <c r="H306" s="3" t="s">
        <v>1280</v>
      </c>
      <c r="I306" s="12" t="s">
        <v>1106</v>
      </c>
      <c r="J306" s="12" t="s">
        <v>1481</v>
      </c>
      <c r="K306" s="15" t="s">
        <v>1107</v>
      </c>
      <c r="L306" s="3" t="s">
        <v>1610</v>
      </c>
      <c r="M306" s="6" t="s">
        <v>522</v>
      </c>
      <c r="N306" s="90" t="s">
        <v>521</v>
      </c>
      <c r="O306" s="90" t="s">
        <v>521</v>
      </c>
      <c r="P306" s="90" t="s">
        <v>2434</v>
      </c>
      <c r="Q306" s="6" t="s">
        <v>774</v>
      </c>
      <c r="R306" s="6" t="s">
        <v>774</v>
      </c>
      <c r="S306" s="3" t="s">
        <v>329</v>
      </c>
    </row>
    <row r="307" spans="1:19" ht="44.15" customHeight="1" x14ac:dyDescent="0.2">
      <c r="A307" s="83">
        <v>2412830412</v>
      </c>
      <c r="B307" s="82" t="s">
        <v>1929</v>
      </c>
      <c r="C307" s="81">
        <v>45017</v>
      </c>
      <c r="D307" s="83"/>
      <c r="E307" s="81">
        <f t="shared" si="10"/>
        <v>47208</v>
      </c>
      <c r="F307" s="83" t="s">
        <v>2551</v>
      </c>
      <c r="G307" s="83" t="s">
        <v>2552</v>
      </c>
      <c r="H307" s="83" t="s">
        <v>2553</v>
      </c>
      <c r="I307" s="83" t="s">
        <v>2569</v>
      </c>
      <c r="J307" s="83" t="s">
        <v>2569</v>
      </c>
      <c r="K307" s="83" t="s">
        <v>2554</v>
      </c>
      <c r="L307" s="83" t="s">
        <v>2555</v>
      </c>
      <c r="M307" s="86" t="s">
        <v>2039</v>
      </c>
      <c r="N307" s="97" t="s">
        <v>521</v>
      </c>
      <c r="O307" s="97" t="s">
        <v>522</v>
      </c>
      <c r="P307" s="97" t="s">
        <v>2434</v>
      </c>
      <c r="Q307" s="86" t="s">
        <v>861</v>
      </c>
      <c r="R307" s="86" t="s">
        <v>861</v>
      </c>
      <c r="S307" s="3" t="s">
        <v>328</v>
      </c>
    </row>
    <row r="308" spans="1:19" ht="44.15" customHeight="1" x14ac:dyDescent="0.2">
      <c r="A308" s="34">
        <v>2412900033</v>
      </c>
      <c r="B308" s="3" t="s">
        <v>86</v>
      </c>
      <c r="C308" s="4">
        <v>38991</v>
      </c>
      <c r="D308" s="4">
        <v>43374</v>
      </c>
      <c r="E308" s="4">
        <f t="shared" si="10"/>
        <v>45565</v>
      </c>
      <c r="F308" s="5" t="s">
        <v>1108</v>
      </c>
      <c r="G308" s="33">
        <v>5170501</v>
      </c>
      <c r="H308" s="3" t="s">
        <v>2011</v>
      </c>
      <c r="I308" s="5" t="s">
        <v>1109</v>
      </c>
      <c r="J308" s="5" t="s">
        <v>2012</v>
      </c>
      <c r="K308" s="3" t="s">
        <v>284</v>
      </c>
      <c r="L308" s="3" t="s">
        <v>1111</v>
      </c>
      <c r="M308" s="6" t="s">
        <v>118</v>
      </c>
      <c r="N308" s="90" t="s">
        <v>521</v>
      </c>
      <c r="O308" s="90" t="s">
        <v>522</v>
      </c>
      <c r="P308" s="90" t="s">
        <v>2434</v>
      </c>
      <c r="Q308" s="6" t="s">
        <v>633</v>
      </c>
      <c r="R308" s="6" t="s">
        <v>633</v>
      </c>
      <c r="S308" s="3" t="s">
        <v>329</v>
      </c>
    </row>
    <row r="309" spans="1:19" ht="44.15" customHeight="1" x14ac:dyDescent="0.2">
      <c r="A309" s="34">
        <v>2412900165</v>
      </c>
      <c r="B309" s="3" t="s">
        <v>86</v>
      </c>
      <c r="C309" s="4">
        <v>38991</v>
      </c>
      <c r="D309" s="4">
        <v>43374</v>
      </c>
      <c r="E309" s="4">
        <f t="shared" si="10"/>
        <v>45565</v>
      </c>
      <c r="F309" s="5" t="s">
        <v>142</v>
      </c>
      <c r="G309" s="33">
        <v>5170501</v>
      </c>
      <c r="H309" s="3" t="s">
        <v>1282</v>
      </c>
      <c r="I309" s="5" t="s">
        <v>143</v>
      </c>
      <c r="J309" s="5" t="s">
        <v>144</v>
      </c>
      <c r="K309" s="3" t="s">
        <v>145</v>
      </c>
      <c r="L309" s="3" t="s">
        <v>409</v>
      </c>
      <c r="M309" s="6" t="s">
        <v>118</v>
      </c>
      <c r="N309" s="90" t="s">
        <v>521</v>
      </c>
      <c r="O309" s="90" t="s">
        <v>522</v>
      </c>
      <c r="P309" s="90" t="s">
        <v>2112</v>
      </c>
      <c r="Q309" s="6" t="s">
        <v>633</v>
      </c>
      <c r="R309" s="6" t="s">
        <v>633</v>
      </c>
      <c r="S309" s="3" t="s">
        <v>329</v>
      </c>
    </row>
    <row r="310" spans="1:19" ht="44.15" customHeight="1" x14ac:dyDescent="0.2">
      <c r="A310" s="34">
        <v>2412900173</v>
      </c>
      <c r="B310" s="3" t="s">
        <v>86</v>
      </c>
      <c r="C310" s="4">
        <v>39295</v>
      </c>
      <c r="D310" s="4">
        <v>43678</v>
      </c>
      <c r="E310" s="4">
        <f t="shared" si="10"/>
        <v>45869</v>
      </c>
      <c r="F310" s="5" t="s">
        <v>140</v>
      </c>
      <c r="G310" s="33">
        <v>5170505</v>
      </c>
      <c r="H310" s="3" t="s">
        <v>1283</v>
      </c>
      <c r="I310" s="5" t="s">
        <v>775</v>
      </c>
      <c r="J310" s="5" t="s">
        <v>775</v>
      </c>
      <c r="K310" s="3" t="s">
        <v>141</v>
      </c>
      <c r="L310" s="3" t="s">
        <v>410</v>
      </c>
      <c r="M310" s="6" t="s">
        <v>118</v>
      </c>
      <c r="N310" s="90" t="s">
        <v>521</v>
      </c>
      <c r="O310" s="99" t="s">
        <v>23</v>
      </c>
      <c r="P310" s="90" t="s">
        <v>2434</v>
      </c>
      <c r="Q310" s="6" t="s">
        <v>633</v>
      </c>
      <c r="R310" s="6" t="s">
        <v>633</v>
      </c>
      <c r="S310" s="3" t="s">
        <v>329</v>
      </c>
    </row>
    <row r="311" spans="1:19" ht="44.15" customHeight="1" x14ac:dyDescent="0.2">
      <c r="A311" s="34">
        <v>2412900215</v>
      </c>
      <c r="B311" s="3" t="s">
        <v>86</v>
      </c>
      <c r="C311" s="4">
        <v>39508</v>
      </c>
      <c r="D311" s="4">
        <v>43070</v>
      </c>
      <c r="E311" s="4">
        <f t="shared" si="10"/>
        <v>45260</v>
      </c>
      <c r="F311" s="5" t="s">
        <v>1112</v>
      </c>
      <c r="G311" s="33">
        <v>5170501</v>
      </c>
      <c r="H311" s="3" t="s">
        <v>1284</v>
      </c>
      <c r="I311" s="5" t="s">
        <v>1113</v>
      </c>
      <c r="J311" s="5" t="s">
        <v>1114</v>
      </c>
      <c r="K311" s="3" t="s">
        <v>879</v>
      </c>
      <c r="L311" s="3" t="s">
        <v>2076</v>
      </c>
      <c r="M311" s="6" t="s">
        <v>605</v>
      </c>
      <c r="N311" s="90" t="s">
        <v>521</v>
      </c>
      <c r="O311" s="90" t="s">
        <v>521</v>
      </c>
      <c r="P311" s="90" t="s">
        <v>2130</v>
      </c>
      <c r="Q311" s="6" t="s">
        <v>633</v>
      </c>
      <c r="R311" s="6" t="s">
        <v>633</v>
      </c>
      <c r="S311" s="3" t="s">
        <v>329</v>
      </c>
    </row>
    <row r="312" spans="1:19" ht="44.15" customHeight="1" x14ac:dyDescent="0.2">
      <c r="A312" s="34">
        <v>2412900264</v>
      </c>
      <c r="B312" s="3" t="s">
        <v>86</v>
      </c>
      <c r="C312" s="4">
        <v>40057</v>
      </c>
      <c r="D312" s="4">
        <v>44440</v>
      </c>
      <c r="E312" s="4">
        <f t="shared" si="10"/>
        <v>46630</v>
      </c>
      <c r="F312" s="12" t="s">
        <v>257</v>
      </c>
      <c r="G312" s="33">
        <v>5170063</v>
      </c>
      <c r="H312" s="3" t="s">
        <v>1308</v>
      </c>
      <c r="I312" s="5" t="s">
        <v>776</v>
      </c>
      <c r="J312" s="5" t="s">
        <v>777</v>
      </c>
      <c r="K312" s="3" t="s">
        <v>61</v>
      </c>
      <c r="L312" s="3" t="s">
        <v>411</v>
      </c>
      <c r="M312" s="6" t="s">
        <v>23</v>
      </c>
      <c r="N312" s="90" t="s">
        <v>521</v>
      </c>
      <c r="O312" s="97" t="s">
        <v>2584</v>
      </c>
      <c r="P312" s="97" t="s">
        <v>2434</v>
      </c>
      <c r="Q312" s="6" t="s">
        <v>632</v>
      </c>
      <c r="R312" s="6" t="s">
        <v>632</v>
      </c>
      <c r="S312" s="3" t="s">
        <v>329</v>
      </c>
    </row>
    <row r="313" spans="1:19" ht="44.15" customHeight="1" x14ac:dyDescent="0.2">
      <c r="A313" s="34">
        <v>2412900322</v>
      </c>
      <c r="B313" s="3" t="s">
        <v>86</v>
      </c>
      <c r="C313" s="4">
        <v>41153</v>
      </c>
      <c r="D313" s="4">
        <v>43344</v>
      </c>
      <c r="E313" s="4">
        <f t="shared" si="10"/>
        <v>45535</v>
      </c>
      <c r="F313" s="7" t="s">
        <v>1115</v>
      </c>
      <c r="G313" s="33">
        <v>5170506</v>
      </c>
      <c r="H313" s="3" t="s">
        <v>1285</v>
      </c>
      <c r="I313" s="5" t="s">
        <v>1116</v>
      </c>
      <c r="J313" s="7" t="s">
        <v>1117</v>
      </c>
      <c r="K313" s="8" t="s">
        <v>1118</v>
      </c>
      <c r="L313" s="3" t="s">
        <v>412</v>
      </c>
      <c r="M313" s="51" t="s">
        <v>256</v>
      </c>
      <c r="N313" s="51" t="s">
        <v>23</v>
      </c>
      <c r="O313" s="51" t="s">
        <v>23</v>
      </c>
      <c r="P313" s="6" t="s">
        <v>2112</v>
      </c>
      <c r="Q313" s="6" t="s">
        <v>632</v>
      </c>
      <c r="R313" s="6" t="s">
        <v>632</v>
      </c>
      <c r="S313" s="3" t="s">
        <v>329</v>
      </c>
    </row>
    <row r="314" spans="1:19" ht="44.15" customHeight="1" x14ac:dyDescent="0.2">
      <c r="A314" s="34">
        <v>2412900520</v>
      </c>
      <c r="B314" s="3" t="s">
        <v>86</v>
      </c>
      <c r="C314" s="4">
        <v>42522</v>
      </c>
      <c r="D314" s="4">
        <v>44713</v>
      </c>
      <c r="E314" s="4">
        <f t="shared" si="10"/>
        <v>46904</v>
      </c>
      <c r="F314" s="5" t="s">
        <v>463</v>
      </c>
      <c r="G314" s="33" t="s">
        <v>1399</v>
      </c>
      <c r="H314" s="3" t="s">
        <v>1286</v>
      </c>
      <c r="I314" s="5" t="s">
        <v>464</v>
      </c>
      <c r="J314" s="5" t="s">
        <v>465</v>
      </c>
      <c r="K314" s="3" t="s">
        <v>2</v>
      </c>
      <c r="L314" s="3" t="s">
        <v>466</v>
      </c>
      <c r="M314" s="6" t="s">
        <v>522</v>
      </c>
      <c r="N314" s="90" t="s">
        <v>521</v>
      </c>
      <c r="O314" s="90" t="s">
        <v>521</v>
      </c>
      <c r="P314" s="90" t="s">
        <v>2434</v>
      </c>
      <c r="Q314" s="6" t="s">
        <v>633</v>
      </c>
      <c r="R314" s="6" t="s">
        <v>633</v>
      </c>
      <c r="S314" s="3" t="s">
        <v>329</v>
      </c>
    </row>
    <row r="315" spans="1:19" ht="44.15" customHeight="1" x14ac:dyDescent="0.2">
      <c r="A315" s="34">
        <v>2413000015</v>
      </c>
      <c r="B315" s="3" t="s">
        <v>86</v>
      </c>
      <c r="C315" s="4">
        <v>38991</v>
      </c>
      <c r="D315" s="4">
        <v>43374</v>
      </c>
      <c r="E315" s="4">
        <f t="shared" si="10"/>
        <v>45565</v>
      </c>
      <c r="F315" s="5" t="s">
        <v>1119</v>
      </c>
      <c r="G315" s="33">
        <v>5193204</v>
      </c>
      <c r="H315" s="3" t="s">
        <v>1287</v>
      </c>
      <c r="I315" s="5" t="s">
        <v>1121</v>
      </c>
      <c r="J315" s="5" t="s">
        <v>1122</v>
      </c>
      <c r="K315" s="3" t="s">
        <v>146</v>
      </c>
      <c r="L315" s="3" t="s">
        <v>1120</v>
      </c>
      <c r="M315" s="6" t="s">
        <v>522</v>
      </c>
      <c r="N315" s="6" t="s">
        <v>118</v>
      </c>
      <c r="O315" s="6" t="s">
        <v>23</v>
      </c>
      <c r="P315" s="6" t="s">
        <v>2112</v>
      </c>
      <c r="Q315" s="6" t="s">
        <v>633</v>
      </c>
      <c r="R315" s="6" t="s">
        <v>633</v>
      </c>
      <c r="S315" s="3" t="s">
        <v>331</v>
      </c>
    </row>
    <row r="316" spans="1:19" ht="44.15" customHeight="1" x14ac:dyDescent="0.2">
      <c r="A316" s="34">
        <v>2413000023</v>
      </c>
      <c r="B316" s="3" t="s">
        <v>86</v>
      </c>
      <c r="C316" s="4">
        <v>38991</v>
      </c>
      <c r="D316" s="4">
        <v>43374</v>
      </c>
      <c r="E316" s="4">
        <f t="shared" si="10"/>
        <v>45565</v>
      </c>
      <c r="F316" s="5" t="s">
        <v>1123</v>
      </c>
      <c r="G316" s="33">
        <v>5193406</v>
      </c>
      <c r="H316" s="3" t="s">
        <v>1795</v>
      </c>
      <c r="I316" s="5" t="s">
        <v>1124</v>
      </c>
      <c r="J316" s="5" t="s">
        <v>147</v>
      </c>
      <c r="K316" s="3" t="s">
        <v>148</v>
      </c>
      <c r="L316" s="3" t="s">
        <v>1125</v>
      </c>
      <c r="M316" s="6" t="s">
        <v>522</v>
      </c>
      <c r="N316" s="90" t="s">
        <v>521</v>
      </c>
      <c r="O316" s="6" t="s">
        <v>23</v>
      </c>
      <c r="P316" s="6" t="s">
        <v>2112</v>
      </c>
      <c r="Q316" s="6" t="s">
        <v>632</v>
      </c>
      <c r="R316" s="6" t="s">
        <v>632</v>
      </c>
      <c r="S316" s="3" t="s">
        <v>331</v>
      </c>
    </row>
    <row r="317" spans="1:19" ht="44.15" customHeight="1" x14ac:dyDescent="0.2">
      <c r="A317" s="34">
        <v>2413000031</v>
      </c>
      <c r="B317" s="3" t="s">
        <v>86</v>
      </c>
      <c r="C317" s="4">
        <v>38991</v>
      </c>
      <c r="D317" s="4">
        <v>43374</v>
      </c>
      <c r="E317" s="4">
        <f t="shared" si="10"/>
        <v>45565</v>
      </c>
      <c r="F317" s="5" t="s">
        <v>149</v>
      </c>
      <c r="G317" s="33">
        <v>5193204</v>
      </c>
      <c r="H317" s="3" t="s">
        <v>1288</v>
      </c>
      <c r="I317" s="5" t="s">
        <v>1126</v>
      </c>
      <c r="J317" s="5" t="s">
        <v>1127</v>
      </c>
      <c r="K317" s="3" t="s">
        <v>148</v>
      </c>
      <c r="L317" s="3" t="s">
        <v>1128</v>
      </c>
      <c r="M317" s="6" t="s">
        <v>522</v>
      </c>
      <c r="N317" s="90" t="s">
        <v>521</v>
      </c>
      <c r="O317" s="6" t="s">
        <v>23</v>
      </c>
      <c r="P317" s="6" t="s">
        <v>2112</v>
      </c>
      <c r="Q317" s="6" t="s">
        <v>632</v>
      </c>
      <c r="R317" s="6" t="s">
        <v>632</v>
      </c>
      <c r="S317" s="3" t="s">
        <v>331</v>
      </c>
    </row>
    <row r="318" spans="1:19" ht="44.15" customHeight="1" x14ac:dyDescent="0.2">
      <c r="A318" s="34">
        <v>2413000064</v>
      </c>
      <c r="B318" s="3" t="s">
        <v>86</v>
      </c>
      <c r="C318" s="4">
        <v>38991</v>
      </c>
      <c r="D318" s="4">
        <v>43374</v>
      </c>
      <c r="E318" s="4">
        <f t="shared" si="10"/>
        <v>45565</v>
      </c>
      <c r="F318" s="5" t="s">
        <v>1129</v>
      </c>
      <c r="G318" s="33">
        <v>5193208</v>
      </c>
      <c r="H318" s="3" t="s">
        <v>1289</v>
      </c>
      <c r="I318" s="5" t="s">
        <v>1130</v>
      </c>
      <c r="J318" s="5" t="s">
        <v>1131</v>
      </c>
      <c r="K318" s="3" t="s">
        <v>150</v>
      </c>
      <c r="L318" s="3" t="s">
        <v>1132</v>
      </c>
      <c r="M318" s="6" t="s">
        <v>118</v>
      </c>
      <c r="N318" s="6" t="s">
        <v>23</v>
      </c>
      <c r="O318" s="6" t="s">
        <v>23</v>
      </c>
      <c r="P318" s="6" t="s">
        <v>2112</v>
      </c>
      <c r="Q318" s="6" t="s">
        <v>632</v>
      </c>
      <c r="R318" s="6" t="s">
        <v>632</v>
      </c>
      <c r="S318" s="3" t="s">
        <v>331</v>
      </c>
    </row>
    <row r="319" spans="1:19" ht="44.15" customHeight="1" x14ac:dyDescent="0.2">
      <c r="A319" s="34">
        <v>2413100013</v>
      </c>
      <c r="B319" s="3" t="s">
        <v>86</v>
      </c>
      <c r="C319" s="4">
        <v>38991</v>
      </c>
      <c r="D319" s="4">
        <v>43374</v>
      </c>
      <c r="E319" s="4">
        <f t="shared" si="10"/>
        <v>45565</v>
      </c>
      <c r="F319" s="5" t="s">
        <v>151</v>
      </c>
      <c r="G319" s="33">
        <v>5195202</v>
      </c>
      <c r="H319" s="3" t="s">
        <v>1290</v>
      </c>
      <c r="I319" s="5" t="s">
        <v>152</v>
      </c>
      <c r="J319" s="5" t="s">
        <v>153</v>
      </c>
      <c r="K319" s="3" t="s">
        <v>154</v>
      </c>
      <c r="L319" s="3" t="s">
        <v>436</v>
      </c>
      <c r="M319" s="6" t="s">
        <v>118</v>
      </c>
      <c r="N319" s="6" t="s">
        <v>23</v>
      </c>
      <c r="O319" s="6" t="s">
        <v>23</v>
      </c>
      <c r="P319" s="6" t="s">
        <v>2112</v>
      </c>
      <c r="Q319" s="6" t="s">
        <v>632</v>
      </c>
      <c r="R319" s="6" t="s">
        <v>632</v>
      </c>
      <c r="S319" s="3" t="s">
        <v>332</v>
      </c>
    </row>
    <row r="320" spans="1:19" ht="44.15" customHeight="1" x14ac:dyDescent="0.2">
      <c r="A320" s="34">
        <v>2413100021</v>
      </c>
      <c r="B320" s="3" t="s">
        <v>86</v>
      </c>
      <c r="C320" s="4">
        <v>38991</v>
      </c>
      <c r="D320" s="4">
        <v>43374</v>
      </c>
      <c r="E320" s="4">
        <f t="shared" si="10"/>
        <v>45565</v>
      </c>
      <c r="F320" s="5" t="s">
        <v>1133</v>
      </c>
      <c r="G320" s="33">
        <v>5195203</v>
      </c>
      <c r="H320" s="3" t="s">
        <v>1291</v>
      </c>
      <c r="I320" s="5" t="s">
        <v>155</v>
      </c>
      <c r="J320" s="5" t="s">
        <v>156</v>
      </c>
      <c r="K320" s="3" t="s">
        <v>157</v>
      </c>
      <c r="L320" s="3" t="s">
        <v>437</v>
      </c>
      <c r="M320" s="6" t="s">
        <v>118</v>
      </c>
      <c r="N320" s="6" t="s">
        <v>23</v>
      </c>
      <c r="O320" s="6" t="s">
        <v>23</v>
      </c>
      <c r="P320" s="6" t="s">
        <v>2112</v>
      </c>
      <c r="Q320" s="6" t="s">
        <v>632</v>
      </c>
      <c r="R320" s="6" t="s">
        <v>632</v>
      </c>
      <c r="S320" s="3" t="s">
        <v>332</v>
      </c>
    </row>
    <row r="321" spans="1:19" ht="44.15" customHeight="1" x14ac:dyDescent="0.2">
      <c r="A321" s="34">
        <v>2413110012</v>
      </c>
      <c r="B321" s="3" t="s">
        <v>86</v>
      </c>
      <c r="C321" s="4">
        <v>38991</v>
      </c>
      <c r="D321" s="4">
        <v>43374</v>
      </c>
      <c r="E321" s="4">
        <f t="shared" si="10"/>
        <v>45565</v>
      </c>
      <c r="F321" s="5" t="s">
        <v>158</v>
      </c>
      <c r="G321" s="33">
        <v>5195712</v>
      </c>
      <c r="H321" s="3" t="s">
        <v>1292</v>
      </c>
      <c r="I321" s="5" t="s">
        <v>1134</v>
      </c>
      <c r="J321" s="5" t="s">
        <v>159</v>
      </c>
      <c r="K321" s="3" t="s">
        <v>160</v>
      </c>
      <c r="L321" s="3" t="s">
        <v>1135</v>
      </c>
      <c r="M321" s="6" t="s">
        <v>118</v>
      </c>
      <c r="N321" s="6" t="s">
        <v>23</v>
      </c>
      <c r="O321" s="6" t="s">
        <v>23</v>
      </c>
      <c r="P321" s="6" t="s">
        <v>2112</v>
      </c>
      <c r="Q321" s="6" t="s">
        <v>632</v>
      </c>
      <c r="R321" s="6" t="s">
        <v>632</v>
      </c>
      <c r="S321" s="3" t="s">
        <v>332</v>
      </c>
    </row>
    <row r="322" spans="1:19" ht="44.15" customHeight="1" x14ac:dyDescent="0.2">
      <c r="A322" s="34">
        <v>2413110046</v>
      </c>
      <c r="B322" s="3" t="s">
        <v>86</v>
      </c>
      <c r="C322" s="4">
        <v>39934</v>
      </c>
      <c r="D322" s="4">
        <v>44317</v>
      </c>
      <c r="E322" s="4">
        <f t="shared" si="10"/>
        <v>46507</v>
      </c>
      <c r="F322" s="5" t="s">
        <v>134</v>
      </c>
      <c r="G322" s="33">
        <v>5195834</v>
      </c>
      <c r="H322" s="3" t="s">
        <v>1304</v>
      </c>
      <c r="I322" s="5" t="s">
        <v>807</v>
      </c>
      <c r="J322" s="5" t="s">
        <v>808</v>
      </c>
      <c r="K322" s="3" t="s">
        <v>134</v>
      </c>
      <c r="L322" s="3" t="s">
        <v>438</v>
      </c>
      <c r="M322" s="6" t="s">
        <v>118</v>
      </c>
      <c r="N322" s="90" t="s">
        <v>522</v>
      </c>
      <c r="O322" s="90" t="s">
        <v>522</v>
      </c>
      <c r="P322" s="90" t="s">
        <v>2594</v>
      </c>
      <c r="Q322" s="6" t="s">
        <v>633</v>
      </c>
      <c r="R322" s="6" t="s">
        <v>633</v>
      </c>
      <c r="S322" s="3" t="s">
        <v>332</v>
      </c>
    </row>
    <row r="323" spans="1:19" ht="44.15" customHeight="1" x14ac:dyDescent="0.2">
      <c r="A323" s="34">
        <v>2413110079</v>
      </c>
      <c r="B323" s="3" t="s">
        <v>86</v>
      </c>
      <c r="C323" s="4">
        <v>41275</v>
      </c>
      <c r="D323" s="4">
        <v>43466</v>
      </c>
      <c r="E323" s="4">
        <f t="shared" si="10"/>
        <v>45657</v>
      </c>
      <c r="F323" s="5" t="s">
        <v>213</v>
      </c>
      <c r="G323" s="33">
        <v>5195711</v>
      </c>
      <c r="H323" s="3" t="s">
        <v>1293</v>
      </c>
      <c r="I323" s="5" t="s">
        <v>809</v>
      </c>
      <c r="J323" s="5" t="s">
        <v>809</v>
      </c>
      <c r="K323" s="3" t="s">
        <v>214</v>
      </c>
      <c r="L323" s="3" t="s">
        <v>439</v>
      </c>
      <c r="M323" s="6" t="s">
        <v>256</v>
      </c>
      <c r="N323" s="6" t="s">
        <v>23</v>
      </c>
      <c r="O323" s="6" t="s">
        <v>23</v>
      </c>
      <c r="P323" s="6" t="s">
        <v>2112</v>
      </c>
      <c r="Q323" s="6" t="s">
        <v>632</v>
      </c>
      <c r="R323" s="6" t="s">
        <v>632</v>
      </c>
      <c r="S323" s="3" t="s">
        <v>332</v>
      </c>
    </row>
    <row r="325" spans="1:19" ht="54" customHeight="1" x14ac:dyDescent="0.2">
      <c r="H325" s="94"/>
    </row>
  </sheetData>
  <autoFilter ref="A1:S323"/>
  <phoneticPr fontId="2"/>
  <dataValidations count="3">
    <dataValidation imeMode="on" allowBlank="1" showInputMessage="1" showErrorMessage="1" sqref="A147:B147 H168:H169 B148 F148 L112:L114 H286:H287 D286 F286:F287 B286:B287 F319:F320 B112:B114 H112:H114 F112:F114 L103:M103 Q235:R235 D235 B235 H235 F235 D253:D254 B253:B254 H253:H254 F253:F254 Q253:R254 H147:H148 H103:H108 F103:F108 M105:M108 L235 D151 Q286:R287 Q112:R114 B103:B108 M287 B319:B320 L17 H319:H320 Q103:R103 L286:L287 N214 N108:O108 Q168:R169 N152 L104:L106 F168:F169 L253:M254 N319:O319 O151:O153 L168:M169 M151:M153 F213:F225 L213:L225 O155 D112:D114 O157:O162 Q225:R225 B213:B225 N106:O106 M213:M214 H213:H225 M216:M224 L147:M148 R221:R224 Q319:R320 L319:M320 N216:N217 K1:K74 F151:F163 Q151:R163 L151:L163 H151:H163 B151:B163 B168:B169 M225:O225 Q213:R220 F16:F17 B16:B17 H16:H17 Q16:R16 L16:M16 O213:O217 K77:K1048576 M160:M163 M155:M157"/>
    <dataValidation imeMode="off" allowBlank="1" showInputMessage="1" showErrorMessage="1" sqref="F147 C152:D152 A148 J286:J287 A286:A287 C103:D103 J112:J114 J235 A112:A114 C104:C108 C235 C214:C225 J253:J254 A235 E214:E225 J62:J67 A253:A254 J103:J108 C168:C169 J319:J320 C17 C151 C286 C287:D287 J168:J169 C319:D320 A319:A320 C112:C114 J147:J148 C253:C254 A103:A108 A213:A225 J213:J225 J151:J163 C153:C163 A151:A163 A168:A169 C16:D16 A16:A17 J16:J17 J272 I77:I1048576 I1:I74"/>
    <dataValidation imeMode="fullKatakana" allowBlank="1" showInputMessage="1" showErrorMessage="1" sqref="G77:G1048576 G1:G74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1"/>
  <sheetViews>
    <sheetView view="pageBreakPreview" zoomScaleNormal="90" zoomScaleSheetLayoutView="100" workbookViewId="0">
      <selection activeCell="P7" sqref="P7"/>
    </sheetView>
  </sheetViews>
  <sheetFormatPr defaultColWidth="9" defaultRowHeight="54" customHeight="1" x14ac:dyDescent="0.2"/>
  <cols>
    <col min="1" max="1" width="11.6328125" style="37" customWidth="1"/>
    <col min="2" max="2" width="8.6328125" style="16" customWidth="1"/>
    <col min="3" max="4" width="8.6328125" style="41" customWidth="1"/>
    <col min="5" max="5" width="8.6328125" style="37" customWidth="1"/>
    <col min="6" max="6" width="15.6328125" style="16" customWidth="1"/>
    <col min="7" max="7" width="11.6328125" style="38" bestFit="1" customWidth="1"/>
    <col min="8" max="8" width="15.6328125" style="16" customWidth="1"/>
    <col min="9" max="10" width="6.6328125" style="38" customWidth="1"/>
    <col min="11" max="12" width="15.6328125" style="16" customWidth="1"/>
    <col min="13" max="13" width="8.6328125" style="16" customWidth="1"/>
    <col min="14" max="16" width="5.6328125" style="16" customWidth="1"/>
    <col min="17" max="18" width="6.6328125" style="16" customWidth="1"/>
    <col min="19" max="19" width="7.6328125" style="16" customWidth="1"/>
    <col min="20" max="16384" width="9" style="16"/>
  </cols>
  <sheetData>
    <row r="1" spans="1:19" s="2" customFormat="1" ht="54" customHeight="1" x14ac:dyDescent="0.2">
      <c r="A1" s="56" t="s">
        <v>2610</v>
      </c>
      <c r="B1" s="56" t="s">
        <v>120</v>
      </c>
      <c r="C1" s="57" t="s">
        <v>5</v>
      </c>
      <c r="D1" s="57" t="s">
        <v>540</v>
      </c>
      <c r="E1" s="56" t="s">
        <v>539</v>
      </c>
      <c r="F1" s="56" t="s">
        <v>121</v>
      </c>
      <c r="G1" s="56" t="s">
        <v>122</v>
      </c>
      <c r="H1" s="56" t="s">
        <v>123</v>
      </c>
      <c r="I1" s="56" t="s">
        <v>124</v>
      </c>
      <c r="J1" s="56" t="s">
        <v>125</v>
      </c>
      <c r="K1" s="56" t="s">
        <v>126</v>
      </c>
      <c r="L1" s="56" t="s">
        <v>333</v>
      </c>
      <c r="M1" s="56" t="s">
        <v>117</v>
      </c>
      <c r="N1" s="56" t="s">
        <v>64</v>
      </c>
      <c r="O1" s="56" t="s">
        <v>1510</v>
      </c>
      <c r="P1" s="56" t="s">
        <v>2111</v>
      </c>
      <c r="Q1" s="56" t="s">
        <v>601</v>
      </c>
      <c r="R1" s="56" t="s">
        <v>602</v>
      </c>
      <c r="S1" s="31" t="s">
        <v>323</v>
      </c>
    </row>
    <row r="2" spans="1:19" ht="44.15" customHeight="1" x14ac:dyDescent="0.2">
      <c r="A2" s="39">
        <v>2412100071</v>
      </c>
      <c r="B2" s="3" t="s">
        <v>161</v>
      </c>
      <c r="C2" s="4">
        <v>38838</v>
      </c>
      <c r="D2" s="4">
        <v>43221</v>
      </c>
      <c r="E2" s="4">
        <f t="shared" ref="E2:E43" si="0">DATE(YEAR(MAX(C2:D2))+6, MONTH(MAX(C2:D2)), DAY(MAX(C2:D2)))-1</f>
        <v>45412</v>
      </c>
      <c r="F2" s="5" t="s">
        <v>1086</v>
      </c>
      <c r="G2" s="33">
        <v>5110254</v>
      </c>
      <c r="H2" s="3" t="s">
        <v>1265</v>
      </c>
      <c r="I2" s="5" t="s">
        <v>182</v>
      </c>
      <c r="J2" s="5" t="s">
        <v>182</v>
      </c>
      <c r="K2" s="3" t="s">
        <v>183</v>
      </c>
      <c r="L2" s="3" t="s">
        <v>341</v>
      </c>
      <c r="M2" s="6" t="s">
        <v>118</v>
      </c>
      <c r="N2" s="6" t="s">
        <v>23</v>
      </c>
      <c r="O2" s="6" t="s">
        <v>23</v>
      </c>
      <c r="P2" s="6" t="s">
        <v>256</v>
      </c>
      <c r="Q2" s="6" t="s">
        <v>2147</v>
      </c>
      <c r="R2" s="6" t="s">
        <v>2150</v>
      </c>
      <c r="S2" s="3" t="s">
        <v>325</v>
      </c>
    </row>
    <row r="3" spans="1:19" ht="44.15" customHeight="1" x14ac:dyDescent="0.2">
      <c r="A3" s="39">
        <v>2410100099</v>
      </c>
      <c r="B3" s="3" t="s">
        <v>161</v>
      </c>
      <c r="C3" s="4">
        <v>38991</v>
      </c>
      <c r="D3" s="4">
        <v>43374</v>
      </c>
      <c r="E3" s="4">
        <f t="shared" si="0"/>
        <v>45565</v>
      </c>
      <c r="F3" s="5" t="s">
        <v>872</v>
      </c>
      <c r="G3" s="33">
        <v>5111122</v>
      </c>
      <c r="H3" s="3" t="s">
        <v>1142</v>
      </c>
      <c r="I3" s="5" t="s">
        <v>873</v>
      </c>
      <c r="J3" s="5" t="s">
        <v>874</v>
      </c>
      <c r="K3" s="3" t="s">
        <v>875</v>
      </c>
      <c r="L3" s="3" t="s">
        <v>334</v>
      </c>
      <c r="M3" s="6" t="s">
        <v>118</v>
      </c>
      <c r="N3" s="6" t="s">
        <v>118</v>
      </c>
      <c r="O3" s="6" t="s">
        <v>23</v>
      </c>
      <c r="P3" s="6" t="s">
        <v>256</v>
      </c>
      <c r="Q3" s="6" t="s">
        <v>2147</v>
      </c>
      <c r="R3" s="6" t="s">
        <v>2147</v>
      </c>
      <c r="S3" s="3" t="s">
        <v>325</v>
      </c>
    </row>
    <row r="4" spans="1:19" ht="44.15" customHeight="1" x14ac:dyDescent="0.2">
      <c r="A4" s="39">
        <v>2410100149</v>
      </c>
      <c r="B4" s="3" t="s">
        <v>161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1143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118</v>
      </c>
      <c r="N4" s="6" t="s">
        <v>118</v>
      </c>
      <c r="O4" s="6" t="s">
        <v>23</v>
      </c>
      <c r="P4" s="6" t="s">
        <v>256</v>
      </c>
      <c r="Q4" s="6" t="s">
        <v>2147</v>
      </c>
      <c r="R4" s="6" t="s">
        <v>2147</v>
      </c>
      <c r="S4" s="3" t="s">
        <v>325</v>
      </c>
    </row>
    <row r="5" spans="1:19" ht="44.15" customHeight="1" x14ac:dyDescent="0.2">
      <c r="A5" s="39">
        <v>2411400035</v>
      </c>
      <c r="B5" s="3" t="s">
        <v>161</v>
      </c>
      <c r="C5" s="4">
        <v>38991</v>
      </c>
      <c r="D5" s="4">
        <v>43374</v>
      </c>
      <c r="E5" s="4">
        <f t="shared" si="0"/>
        <v>45565</v>
      </c>
      <c r="F5" s="5" t="s">
        <v>1079</v>
      </c>
      <c r="G5" s="33">
        <v>5110428</v>
      </c>
      <c r="H5" s="3" t="s">
        <v>1262</v>
      </c>
      <c r="I5" s="5" t="s">
        <v>2416</v>
      </c>
      <c r="J5" s="5" t="s">
        <v>2415</v>
      </c>
      <c r="K5" s="3" t="s">
        <v>103</v>
      </c>
      <c r="L5" s="3" t="s">
        <v>1080</v>
      </c>
      <c r="M5" s="6" t="s">
        <v>522</v>
      </c>
      <c r="N5" s="90" t="s">
        <v>2609</v>
      </c>
      <c r="O5" s="6" t="s">
        <v>23</v>
      </c>
      <c r="P5" s="90" t="s">
        <v>2130</v>
      </c>
      <c r="Q5" s="6" t="s">
        <v>2147</v>
      </c>
      <c r="R5" s="6" t="s">
        <v>2147</v>
      </c>
      <c r="S5" s="3" t="s">
        <v>325</v>
      </c>
    </row>
    <row r="6" spans="1:19" ht="44.15" customHeight="1" x14ac:dyDescent="0.2">
      <c r="A6" s="39">
        <v>2412000016</v>
      </c>
      <c r="B6" s="3" t="s">
        <v>161</v>
      </c>
      <c r="C6" s="4">
        <v>38991</v>
      </c>
      <c r="D6" s="4">
        <v>43374</v>
      </c>
      <c r="E6" s="4">
        <f t="shared" si="0"/>
        <v>45565</v>
      </c>
      <c r="F6" s="5" t="s">
        <v>186</v>
      </c>
      <c r="G6" s="33">
        <v>4980803</v>
      </c>
      <c r="H6" s="3" t="s">
        <v>2414</v>
      </c>
      <c r="I6" s="5" t="s">
        <v>177</v>
      </c>
      <c r="J6" s="5" t="s">
        <v>178</v>
      </c>
      <c r="K6" s="3" t="s">
        <v>186</v>
      </c>
      <c r="L6" s="3" t="s">
        <v>340</v>
      </c>
      <c r="M6" s="6" t="s">
        <v>118</v>
      </c>
      <c r="N6" s="6" t="s">
        <v>23</v>
      </c>
      <c r="O6" s="6" t="s">
        <v>23</v>
      </c>
      <c r="P6" s="6" t="s">
        <v>256</v>
      </c>
      <c r="Q6" s="6" t="s">
        <v>2147</v>
      </c>
      <c r="R6" s="6" t="s">
        <v>2147</v>
      </c>
      <c r="S6" s="3" t="s">
        <v>325</v>
      </c>
    </row>
    <row r="7" spans="1:19" ht="44.15" customHeight="1" x14ac:dyDescent="0.2">
      <c r="A7" s="39">
        <v>2412100030</v>
      </c>
      <c r="B7" s="3" t="s">
        <v>161</v>
      </c>
      <c r="C7" s="4">
        <v>38991</v>
      </c>
      <c r="D7" s="4">
        <v>43374</v>
      </c>
      <c r="E7" s="4">
        <f t="shared" si="0"/>
        <v>45565</v>
      </c>
      <c r="F7" s="5" t="s">
        <v>67</v>
      </c>
      <c r="G7" s="33">
        <v>5110257</v>
      </c>
      <c r="H7" s="3" t="s">
        <v>1263</v>
      </c>
      <c r="I7" s="5" t="s">
        <v>1081</v>
      </c>
      <c r="J7" s="5" t="s">
        <v>1082</v>
      </c>
      <c r="K7" s="3" t="s">
        <v>68</v>
      </c>
      <c r="L7" s="3" t="s">
        <v>1083</v>
      </c>
      <c r="M7" s="6" t="s">
        <v>118</v>
      </c>
      <c r="N7" s="90" t="s">
        <v>1440</v>
      </c>
      <c r="O7" s="90" t="s">
        <v>522</v>
      </c>
      <c r="P7" s="90" t="s">
        <v>2130</v>
      </c>
      <c r="Q7" s="6" t="s">
        <v>2150</v>
      </c>
      <c r="R7" s="6" t="s">
        <v>2413</v>
      </c>
      <c r="S7" s="3" t="s">
        <v>325</v>
      </c>
    </row>
    <row r="8" spans="1:19" ht="44.15" customHeight="1" x14ac:dyDescent="0.2">
      <c r="A8" s="39">
        <v>2410100214</v>
      </c>
      <c r="B8" s="3" t="s">
        <v>161</v>
      </c>
      <c r="C8" s="4">
        <v>39264</v>
      </c>
      <c r="D8" s="4">
        <v>43647</v>
      </c>
      <c r="E8" s="4">
        <f t="shared" si="0"/>
        <v>45838</v>
      </c>
      <c r="F8" s="5" t="s">
        <v>137</v>
      </c>
      <c r="G8" s="33">
        <v>5110923</v>
      </c>
      <c r="H8" s="3" t="s">
        <v>1144</v>
      </c>
      <c r="I8" s="5" t="s">
        <v>2430</v>
      </c>
      <c r="J8" s="5" t="s">
        <v>2429</v>
      </c>
      <c r="K8" s="3" t="s">
        <v>27</v>
      </c>
      <c r="L8" s="3" t="s">
        <v>336</v>
      </c>
      <c r="M8" s="6" t="s">
        <v>118</v>
      </c>
      <c r="N8" s="6" t="s">
        <v>118</v>
      </c>
      <c r="O8" s="6" t="s">
        <v>23</v>
      </c>
      <c r="P8" s="6" t="s">
        <v>256</v>
      </c>
      <c r="Q8" s="6" t="s">
        <v>2147</v>
      </c>
      <c r="R8" s="6" t="s">
        <v>2147</v>
      </c>
      <c r="S8" s="3" t="s">
        <v>325</v>
      </c>
    </row>
    <row r="9" spans="1:19" ht="44.15" customHeight="1" x14ac:dyDescent="0.2">
      <c r="A9" s="39">
        <v>2410100222</v>
      </c>
      <c r="B9" s="3" t="s">
        <v>161</v>
      </c>
      <c r="C9" s="4">
        <v>39326</v>
      </c>
      <c r="D9" s="4">
        <v>43070</v>
      </c>
      <c r="E9" s="4">
        <f t="shared" si="0"/>
        <v>45260</v>
      </c>
      <c r="F9" s="5" t="s">
        <v>876</v>
      </c>
      <c r="G9" s="33">
        <v>5110811</v>
      </c>
      <c r="H9" s="3" t="s">
        <v>1145</v>
      </c>
      <c r="I9" s="5" t="s">
        <v>877</v>
      </c>
      <c r="J9" s="5" t="s">
        <v>878</v>
      </c>
      <c r="K9" s="3" t="s">
        <v>879</v>
      </c>
      <c r="L9" s="3" t="s">
        <v>2076</v>
      </c>
      <c r="M9" s="6" t="s">
        <v>118</v>
      </c>
      <c r="N9" s="6" t="s">
        <v>23</v>
      </c>
      <c r="O9" s="6" t="s">
        <v>23</v>
      </c>
      <c r="P9" s="6" t="s">
        <v>256</v>
      </c>
      <c r="Q9" s="6" t="s">
        <v>2150</v>
      </c>
      <c r="R9" s="6" t="s">
        <v>2150</v>
      </c>
      <c r="S9" s="3" t="s">
        <v>325</v>
      </c>
    </row>
    <row r="10" spans="1:19" ht="44.15" customHeight="1" x14ac:dyDescent="0.2">
      <c r="A10" s="39">
        <v>2410100396</v>
      </c>
      <c r="B10" s="3" t="s">
        <v>161</v>
      </c>
      <c r="C10" s="4">
        <v>40969</v>
      </c>
      <c r="D10" s="4">
        <v>43160</v>
      </c>
      <c r="E10" s="4">
        <f t="shared" si="0"/>
        <v>45351</v>
      </c>
      <c r="F10" s="5" t="s">
        <v>880</v>
      </c>
      <c r="G10" s="33">
        <v>5110036</v>
      </c>
      <c r="H10" s="3" t="s">
        <v>1146</v>
      </c>
      <c r="I10" s="5" t="s">
        <v>881</v>
      </c>
      <c r="J10" s="5" t="s">
        <v>882</v>
      </c>
      <c r="K10" s="3" t="s">
        <v>883</v>
      </c>
      <c r="L10" s="3" t="s">
        <v>338</v>
      </c>
      <c r="M10" s="6" t="s">
        <v>1647</v>
      </c>
      <c r="N10" s="6" t="s">
        <v>23</v>
      </c>
      <c r="O10" s="6" t="s">
        <v>23</v>
      </c>
      <c r="P10" s="6" t="s">
        <v>256</v>
      </c>
      <c r="Q10" s="6" t="s">
        <v>2147</v>
      </c>
      <c r="R10" s="6" t="s">
        <v>2150</v>
      </c>
      <c r="S10" s="3" t="s">
        <v>325</v>
      </c>
    </row>
    <row r="11" spans="1:19" ht="44.15" customHeight="1" x14ac:dyDescent="0.2">
      <c r="A11" s="39">
        <v>2410100628</v>
      </c>
      <c r="B11" s="3" t="s">
        <v>161</v>
      </c>
      <c r="C11" s="4">
        <v>42156</v>
      </c>
      <c r="D11" s="4">
        <v>44348</v>
      </c>
      <c r="E11" s="4">
        <f t="shared" si="0"/>
        <v>46538</v>
      </c>
      <c r="F11" s="5" t="s">
        <v>311</v>
      </c>
      <c r="G11" s="33" t="s">
        <v>2428</v>
      </c>
      <c r="H11" s="3" t="s">
        <v>1316</v>
      </c>
      <c r="I11" s="5" t="s">
        <v>2427</v>
      </c>
      <c r="J11" s="5" t="s">
        <v>2426</v>
      </c>
      <c r="K11" s="3" t="s">
        <v>312</v>
      </c>
      <c r="L11" s="3" t="s">
        <v>339</v>
      </c>
      <c r="M11" s="6" t="s">
        <v>118</v>
      </c>
      <c r="N11" s="6" t="s">
        <v>118</v>
      </c>
      <c r="O11" s="6" t="s">
        <v>23</v>
      </c>
      <c r="P11" s="6" t="s">
        <v>256</v>
      </c>
      <c r="Q11" s="6" t="s">
        <v>2147</v>
      </c>
      <c r="R11" s="6" t="s">
        <v>2147</v>
      </c>
      <c r="S11" s="3" t="s">
        <v>325</v>
      </c>
    </row>
    <row r="12" spans="1:19" ht="44.15" customHeight="1" x14ac:dyDescent="0.2">
      <c r="A12" s="32">
        <v>2410100917</v>
      </c>
      <c r="B12" s="3" t="s">
        <v>161</v>
      </c>
      <c r="C12" s="4">
        <v>43374</v>
      </c>
      <c r="D12" s="4"/>
      <c r="E12" s="4">
        <f t="shared" si="0"/>
        <v>45565</v>
      </c>
      <c r="F12" s="5" t="s">
        <v>857</v>
      </c>
      <c r="G12" s="33" t="s">
        <v>2425</v>
      </c>
      <c r="H12" s="3" t="s">
        <v>1318</v>
      </c>
      <c r="I12" s="5" t="s">
        <v>858</v>
      </c>
      <c r="J12" s="5" t="s">
        <v>859</v>
      </c>
      <c r="K12" s="3" t="s">
        <v>860</v>
      </c>
      <c r="L12" s="3" t="s">
        <v>1571</v>
      </c>
      <c r="M12" s="6" t="s">
        <v>118</v>
      </c>
      <c r="N12" s="6" t="s">
        <v>118</v>
      </c>
      <c r="O12" s="6" t="s">
        <v>23</v>
      </c>
      <c r="P12" s="6" t="s">
        <v>256</v>
      </c>
      <c r="Q12" s="6" t="s">
        <v>861</v>
      </c>
      <c r="R12" s="6" t="s">
        <v>861</v>
      </c>
      <c r="S12" s="3" t="s">
        <v>325</v>
      </c>
    </row>
    <row r="13" spans="1:19" ht="44.15" customHeight="1" x14ac:dyDescent="0.2">
      <c r="A13" s="32">
        <v>2410101014</v>
      </c>
      <c r="B13" s="3" t="s">
        <v>161</v>
      </c>
      <c r="C13" s="4">
        <v>43466</v>
      </c>
      <c r="D13" s="4"/>
      <c r="E13" s="4">
        <f t="shared" si="0"/>
        <v>45657</v>
      </c>
      <c r="F13" s="5" t="s">
        <v>1444</v>
      </c>
      <c r="G13" s="33" t="s">
        <v>1445</v>
      </c>
      <c r="H13" s="3" t="s">
        <v>1446</v>
      </c>
      <c r="I13" s="5" t="s">
        <v>1447</v>
      </c>
      <c r="J13" s="5" t="s">
        <v>2424</v>
      </c>
      <c r="K13" s="3" t="s">
        <v>1470</v>
      </c>
      <c r="L13" s="3" t="s">
        <v>1572</v>
      </c>
      <c r="M13" s="6" t="s">
        <v>23</v>
      </c>
      <c r="N13" s="105" t="s">
        <v>118</v>
      </c>
      <c r="O13" s="6" t="s">
        <v>23</v>
      </c>
      <c r="P13" s="6" t="s">
        <v>256</v>
      </c>
      <c r="Q13" s="6" t="s">
        <v>861</v>
      </c>
      <c r="R13" s="6" t="s">
        <v>861</v>
      </c>
      <c r="S13" s="3" t="s">
        <v>325</v>
      </c>
    </row>
    <row r="14" spans="1:19" ht="44.15" customHeight="1" x14ac:dyDescent="0.2">
      <c r="A14" s="34">
        <v>2410101030</v>
      </c>
      <c r="B14" s="3" t="s">
        <v>161</v>
      </c>
      <c r="C14" s="4">
        <v>43556</v>
      </c>
      <c r="D14" s="4"/>
      <c r="E14" s="4">
        <f t="shared" si="0"/>
        <v>45747</v>
      </c>
      <c r="F14" s="5" t="s">
        <v>869</v>
      </c>
      <c r="G14" s="33">
        <v>5110811</v>
      </c>
      <c r="H14" s="3" t="s">
        <v>1141</v>
      </c>
      <c r="I14" s="5" t="s">
        <v>176</v>
      </c>
      <c r="J14" s="5" t="s">
        <v>870</v>
      </c>
      <c r="K14" s="3" t="s">
        <v>871</v>
      </c>
      <c r="L14" s="3" t="s">
        <v>1485</v>
      </c>
      <c r="M14" s="6" t="s">
        <v>521</v>
      </c>
      <c r="N14" s="90" t="s">
        <v>1440</v>
      </c>
      <c r="O14" s="90" t="s">
        <v>522</v>
      </c>
      <c r="P14" s="90" t="s">
        <v>2130</v>
      </c>
      <c r="Q14" s="6" t="s">
        <v>2147</v>
      </c>
      <c r="R14" s="6" t="s">
        <v>2147</v>
      </c>
      <c r="S14" s="3" t="s">
        <v>325</v>
      </c>
    </row>
    <row r="15" spans="1:19" ht="44.15" customHeight="1" x14ac:dyDescent="0.2">
      <c r="A15" s="34">
        <v>2410101055</v>
      </c>
      <c r="B15" s="63" t="s">
        <v>161</v>
      </c>
      <c r="C15" s="4">
        <v>43770</v>
      </c>
      <c r="D15" s="4"/>
      <c r="E15" s="4">
        <f t="shared" si="0"/>
        <v>45961</v>
      </c>
      <c r="F15" s="11" t="s">
        <v>1557</v>
      </c>
      <c r="G15" s="3" t="s">
        <v>2423</v>
      </c>
      <c r="H15" s="33" t="s">
        <v>1558</v>
      </c>
      <c r="I15" s="3" t="s">
        <v>2422</v>
      </c>
      <c r="J15" s="3" t="s">
        <v>2421</v>
      </c>
      <c r="K15" s="5" t="s">
        <v>1499</v>
      </c>
      <c r="L15" s="3" t="s">
        <v>2076</v>
      </c>
      <c r="M15" s="6" t="s">
        <v>23</v>
      </c>
      <c r="N15" s="6" t="s">
        <v>23</v>
      </c>
      <c r="O15" s="6" t="s">
        <v>23</v>
      </c>
      <c r="P15" s="6" t="s">
        <v>256</v>
      </c>
      <c r="Q15" s="6" t="s">
        <v>2147</v>
      </c>
      <c r="R15" s="6" t="s">
        <v>2147</v>
      </c>
      <c r="S15" s="3" t="s">
        <v>325</v>
      </c>
    </row>
    <row r="16" spans="1:19" ht="44.15" customHeight="1" x14ac:dyDescent="0.2">
      <c r="A16" s="34">
        <v>2411400332</v>
      </c>
      <c r="B16" s="63" t="s">
        <v>161</v>
      </c>
      <c r="C16" s="4">
        <v>43922</v>
      </c>
      <c r="D16" s="4"/>
      <c r="E16" s="4">
        <f t="shared" si="0"/>
        <v>46112</v>
      </c>
      <c r="F16" s="11" t="s">
        <v>2420</v>
      </c>
      <c r="G16" s="3" t="s">
        <v>2419</v>
      </c>
      <c r="H16" s="33" t="s">
        <v>1623</v>
      </c>
      <c r="I16" s="3" t="s">
        <v>2418</v>
      </c>
      <c r="J16" s="3" t="s">
        <v>2417</v>
      </c>
      <c r="K16" s="5" t="s">
        <v>1626</v>
      </c>
      <c r="L16" s="3" t="s">
        <v>1627</v>
      </c>
      <c r="M16" s="6" t="s">
        <v>118</v>
      </c>
      <c r="N16" s="90" t="s">
        <v>1440</v>
      </c>
      <c r="O16" s="90" t="s">
        <v>522</v>
      </c>
      <c r="P16" s="90" t="s">
        <v>2130</v>
      </c>
      <c r="Q16" s="6" t="s">
        <v>2147</v>
      </c>
      <c r="R16" s="6" t="s">
        <v>2150</v>
      </c>
      <c r="S16" s="3" t="s">
        <v>325</v>
      </c>
    </row>
    <row r="17" spans="1:19" ht="44.15" customHeight="1" x14ac:dyDescent="0.2">
      <c r="A17" s="34">
        <v>2411400365</v>
      </c>
      <c r="B17" s="3" t="s">
        <v>161</v>
      </c>
      <c r="C17" s="4">
        <v>44378</v>
      </c>
      <c r="D17" s="4"/>
      <c r="E17" s="4">
        <f t="shared" si="0"/>
        <v>46568</v>
      </c>
      <c r="F17" s="5" t="s">
        <v>1845</v>
      </c>
      <c r="G17" s="33" t="s">
        <v>1846</v>
      </c>
      <c r="H17" s="3" t="s">
        <v>1847</v>
      </c>
      <c r="I17" s="5" t="s">
        <v>1848</v>
      </c>
      <c r="J17" s="5" t="s">
        <v>1849</v>
      </c>
      <c r="K17" s="3" t="s">
        <v>1850</v>
      </c>
      <c r="L17" s="3" t="s">
        <v>1847</v>
      </c>
      <c r="M17" s="6" t="s">
        <v>522</v>
      </c>
      <c r="N17" s="90" t="s">
        <v>1440</v>
      </c>
      <c r="O17" s="90" t="s">
        <v>521</v>
      </c>
      <c r="P17" s="6" t="s">
        <v>256</v>
      </c>
      <c r="Q17" s="6" t="s">
        <v>861</v>
      </c>
      <c r="R17" s="6" t="s">
        <v>861</v>
      </c>
      <c r="S17" s="3" t="s">
        <v>325</v>
      </c>
    </row>
    <row r="18" spans="1:19" ht="44.15" customHeight="1" x14ac:dyDescent="0.2">
      <c r="A18" s="39">
        <v>2410200055</v>
      </c>
      <c r="B18" s="3" t="s">
        <v>161</v>
      </c>
      <c r="C18" s="4">
        <v>38991</v>
      </c>
      <c r="D18" s="4">
        <v>43374</v>
      </c>
      <c r="E18" s="4">
        <f t="shared" si="0"/>
        <v>45565</v>
      </c>
      <c r="F18" s="5" t="s">
        <v>59</v>
      </c>
      <c r="G18" s="33">
        <v>5100066</v>
      </c>
      <c r="H18" s="3" t="s">
        <v>1148</v>
      </c>
      <c r="I18" s="5" t="s">
        <v>884</v>
      </c>
      <c r="J18" s="5" t="s">
        <v>885</v>
      </c>
      <c r="K18" s="3" t="s">
        <v>60</v>
      </c>
      <c r="L18" s="3" t="s">
        <v>886</v>
      </c>
      <c r="M18" s="6" t="s">
        <v>118</v>
      </c>
      <c r="N18" s="90" t="s">
        <v>1440</v>
      </c>
      <c r="O18" s="90" t="s">
        <v>522</v>
      </c>
      <c r="P18" s="90" t="s">
        <v>2130</v>
      </c>
      <c r="Q18" s="6" t="s">
        <v>2147</v>
      </c>
      <c r="R18" s="6" t="s">
        <v>2150</v>
      </c>
      <c r="S18" s="3" t="s">
        <v>324</v>
      </c>
    </row>
    <row r="19" spans="1:19" ht="44.15" customHeight="1" x14ac:dyDescent="0.2">
      <c r="A19" s="39">
        <v>2410200212</v>
      </c>
      <c r="B19" s="3" t="s">
        <v>161</v>
      </c>
      <c r="C19" s="4">
        <v>38991</v>
      </c>
      <c r="D19" s="4">
        <v>43374</v>
      </c>
      <c r="E19" s="4">
        <f t="shared" si="0"/>
        <v>45565</v>
      </c>
      <c r="F19" s="5" t="s">
        <v>97</v>
      </c>
      <c r="G19" s="33">
        <v>5100093</v>
      </c>
      <c r="H19" s="3" t="s">
        <v>1152</v>
      </c>
      <c r="I19" s="5" t="s">
        <v>893</v>
      </c>
      <c r="J19" s="5" t="s">
        <v>894</v>
      </c>
      <c r="K19" s="3" t="s">
        <v>98</v>
      </c>
      <c r="L19" s="3" t="s">
        <v>895</v>
      </c>
      <c r="M19" s="6" t="s">
        <v>118</v>
      </c>
      <c r="N19" s="6" t="s">
        <v>23</v>
      </c>
      <c r="O19" s="6" t="s">
        <v>23</v>
      </c>
      <c r="P19" s="6" t="s">
        <v>256</v>
      </c>
      <c r="Q19" s="6" t="s">
        <v>2147</v>
      </c>
      <c r="R19" s="6" t="s">
        <v>2147</v>
      </c>
      <c r="S19" s="3" t="s">
        <v>324</v>
      </c>
    </row>
    <row r="20" spans="1:19" ht="44.15" customHeight="1" x14ac:dyDescent="0.2">
      <c r="A20" s="39">
        <v>2410200469</v>
      </c>
      <c r="B20" s="3" t="s">
        <v>161</v>
      </c>
      <c r="C20" s="4">
        <v>38991</v>
      </c>
      <c r="D20" s="4">
        <v>43374</v>
      </c>
      <c r="E20" s="4">
        <f t="shared" si="0"/>
        <v>45565</v>
      </c>
      <c r="F20" s="5" t="s">
        <v>34</v>
      </c>
      <c r="G20" s="33">
        <v>5100103</v>
      </c>
      <c r="H20" s="3" t="s">
        <v>1156</v>
      </c>
      <c r="I20" s="5" t="s">
        <v>902</v>
      </c>
      <c r="J20" s="5" t="s">
        <v>903</v>
      </c>
      <c r="K20" s="3" t="s">
        <v>35</v>
      </c>
      <c r="L20" s="3" t="s">
        <v>345</v>
      </c>
      <c r="M20" s="6" t="s">
        <v>118</v>
      </c>
      <c r="N20" s="6" t="s">
        <v>23</v>
      </c>
      <c r="O20" s="6" t="s">
        <v>23</v>
      </c>
      <c r="P20" s="6" t="s">
        <v>256</v>
      </c>
      <c r="Q20" s="6" t="s">
        <v>2147</v>
      </c>
      <c r="R20" s="6" t="s">
        <v>2150</v>
      </c>
      <c r="S20" s="3" t="s">
        <v>324</v>
      </c>
    </row>
    <row r="21" spans="1:19" ht="44.15" customHeight="1" x14ac:dyDescent="0.2">
      <c r="A21" s="39">
        <v>2412200020</v>
      </c>
      <c r="B21" s="3" t="s">
        <v>161</v>
      </c>
      <c r="C21" s="4">
        <v>38991</v>
      </c>
      <c r="D21" s="4">
        <v>43374</v>
      </c>
      <c r="E21" s="4">
        <f t="shared" si="0"/>
        <v>45565</v>
      </c>
      <c r="F21" s="5" t="s">
        <v>184</v>
      </c>
      <c r="G21" s="33">
        <v>5101253</v>
      </c>
      <c r="H21" s="3" t="s">
        <v>1612</v>
      </c>
      <c r="I21" s="5" t="s">
        <v>1087</v>
      </c>
      <c r="J21" s="5" t="s">
        <v>185</v>
      </c>
      <c r="K21" s="3" t="s">
        <v>272</v>
      </c>
      <c r="L21" s="3" t="s">
        <v>1611</v>
      </c>
      <c r="M21" s="6" t="s">
        <v>118</v>
      </c>
      <c r="N21" s="90" t="s">
        <v>1440</v>
      </c>
      <c r="O21" s="6" t="s">
        <v>23</v>
      </c>
      <c r="P21" s="90" t="s">
        <v>2130</v>
      </c>
      <c r="Q21" s="6" t="s">
        <v>2150</v>
      </c>
      <c r="R21" s="6" t="s">
        <v>2150</v>
      </c>
      <c r="S21" s="3" t="s">
        <v>324</v>
      </c>
    </row>
    <row r="22" spans="1:19" ht="44.15" customHeight="1" x14ac:dyDescent="0.2">
      <c r="A22" s="39">
        <v>2412210011</v>
      </c>
      <c r="B22" s="3" t="s">
        <v>161</v>
      </c>
      <c r="C22" s="4">
        <v>38991</v>
      </c>
      <c r="D22" s="4">
        <v>43374</v>
      </c>
      <c r="E22" s="4">
        <f t="shared" si="0"/>
        <v>45565</v>
      </c>
      <c r="F22" s="5" t="s">
        <v>1088</v>
      </c>
      <c r="G22" s="33">
        <v>5108102</v>
      </c>
      <c r="H22" s="3" t="s">
        <v>1266</v>
      </c>
      <c r="I22" s="5" t="s">
        <v>1089</v>
      </c>
      <c r="J22" s="5" t="s">
        <v>1090</v>
      </c>
      <c r="K22" s="3" t="s">
        <v>242</v>
      </c>
      <c r="L22" s="3" t="s">
        <v>1091</v>
      </c>
      <c r="M22" s="6" t="s">
        <v>522</v>
      </c>
      <c r="N22" s="6" t="s">
        <v>23</v>
      </c>
      <c r="O22" s="6" t="s">
        <v>23</v>
      </c>
      <c r="P22" s="6" t="s">
        <v>256</v>
      </c>
      <c r="Q22" s="6" t="s">
        <v>2147</v>
      </c>
      <c r="R22" s="6" t="s">
        <v>2147</v>
      </c>
      <c r="S22" s="3" t="s">
        <v>324</v>
      </c>
    </row>
    <row r="23" spans="1:19" ht="44.15" customHeight="1" x14ac:dyDescent="0.2">
      <c r="A23" s="39">
        <v>2412220028</v>
      </c>
      <c r="B23" s="3" t="s">
        <v>161</v>
      </c>
      <c r="C23" s="4">
        <v>38991</v>
      </c>
      <c r="D23" s="4">
        <v>43374</v>
      </c>
      <c r="E23" s="4">
        <f t="shared" si="0"/>
        <v>45565</v>
      </c>
      <c r="F23" s="5" t="s">
        <v>247</v>
      </c>
      <c r="G23" s="33">
        <v>5108123</v>
      </c>
      <c r="H23" s="3" t="s">
        <v>1268</v>
      </c>
      <c r="I23" s="5" t="s">
        <v>1094</v>
      </c>
      <c r="J23" s="5" t="s">
        <v>1095</v>
      </c>
      <c r="K23" s="3" t="s">
        <v>236</v>
      </c>
      <c r="L23" s="3" t="s">
        <v>1093</v>
      </c>
      <c r="M23" s="6" t="s">
        <v>118</v>
      </c>
      <c r="N23" s="6" t="s">
        <v>118</v>
      </c>
      <c r="O23" s="6" t="s">
        <v>23</v>
      </c>
      <c r="P23" s="6" t="s">
        <v>256</v>
      </c>
      <c r="Q23" s="6" t="s">
        <v>2150</v>
      </c>
      <c r="R23" s="6" t="s">
        <v>2147</v>
      </c>
      <c r="S23" s="3" t="s">
        <v>324</v>
      </c>
    </row>
    <row r="24" spans="1:19" ht="44.15" customHeight="1" x14ac:dyDescent="0.2">
      <c r="A24" s="39">
        <v>2410200626</v>
      </c>
      <c r="B24" s="3" t="s">
        <v>161</v>
      </c>
      <c r="C24" s="4">
        <v>39508</v>
      </c>
      <c r="D24" s="4">
        <v>43070</v>
      </c>
      <c r="E24" s="4">
        <f t="shared" si="0"/>
        <v>45260</v>
      </c>
      <c r="F24" s="5" t="s">
        <v>909</v>
      </c>
      <c r="G24" s="33">
        <v>5100829</v>
      </c>
      <c r="H24" s="3" t="s">
        <v>1159</v>
      </c>
      <c r="I24" s="5" t="s">
        <v>910</v>
      </c>
      <c r="J24" s="5" t="s">
        <v>911</v>
      </c>
      <c r="K24" s="3" t="s">
        <v>879</v>
      </c>
      <c r="L24" s="3" t="s">
        <v>2076</v>
      </c>
      <c r="M24" s="6" t="s">
        <v>118</v>
      </c>
      <c r="N24" s="6" t="s">
        <v>23</v>
      </c>
      <c r="O24" s="6" t="s">
        <v>23</v>
      </c>
      <c r="P24" s="6" t="s">
        <v>256</v>
      </c>
      <c r="Q24" s="6" t="s">
        <v>2150</v>
      </c>
      <c r="R24" s="6" t="s">
        <v>2150</v>
      </c>
      <c r="S24" s="3" t="s">
        <v>324</v>
      </c>
    </row>
    <row r="25" spans="1:19" ht="44.15" customHeight="1" x14ac:dyDescent="0.2">
      <c r="A25" s="39">
        <v>2410200790</v>
      </c>
      <c r="B25" s="3" t="s">
        <v>161</v>
      </c>
      <c r="C25" s="4">
        <v>40118</v>
      </c>
      <c r="D25" s="4">
        <v>44501</v>
      </c>
      <c r="E25" s="4">
        <f t="shared" si="0"/>
        <v>46691</v>
      </c>
      <c r="F25" s="5" t="s">
        <v>227</v>
      </c>
      <c r="G25" s="33">
        <v>5120911</v>
      </c>
      <c r="H25" s="3" t="s">
        <v>1162</v>
      </c>
      <c r="I25" s="5" t="s">
        <v>2412</v>
      </c>
      <c r="J25" s="5" t="s">
        <v>2411</v>
      </c>
      <c r="K25" s="3" t="s">
        <v>228</v>
      </c>
      <c r="L25" s="3" t="s">
        <v>350</v>
      </c>
      <c r="M25" s="6" t="s">
        <v>23</v>
      </c>
      <c r="N25" s="90" t="s">
        <v>1440</v>
      </c>
      <c r="O25" s="90" t="s">
        <v>522</v>
      </c>
      <c r="P25" s="90" t="s">
        <v>2130</v>
      </c>
      <c r="Q25" s="6" t="s">
        <v>2150</v>
      </c>
      <c r="R25" s="6" t="s">
        <v>2150</v>
      </c>
      <c r="S25" s="3" t="s">
        <v>324</v>
      </c>
    </row>
    <row r="26" spans="1:19" ht="44.15" customHeight="1" x14ac:dyDescent="0.2">
      <c r="A26" s="39">
        <v>2410200915</v>
      </c>
      <c r="B26" s="3" t="s">
        <v>161</v>
      </c>
      <c r="C26" s="4">
        <v>40634</v>
      </c>
      <c r="D26" s="4">
        <v>42826</v>
      </c>
      <c r="E26" s="4">
        <f t="shared" si="0"/>
        <v>45016</v>
      </c>
      <c r="F26" s="5" t="s">
        <v>104</v>
      </c>
      <c r="G26" s="33">
        <v>5120931</v>
      </c>
      <c r="H26" s="3" t="s">
        <v>1163</v>
      </c>
      <c r="I26" s="5" t="s">
        <v>2410</v>
      </c>
      <c r="J26" s="5" t="s">
        <v>2409</v>
      </c>
      <c r="K26" s="3" t="s">
        <v>279</v>
      </c>
      <c r="L26" s="3" t="s">
        <v>351</v>
      </c>
      <c r="M26" s="6" t="s">
        <v>23</v>
      </c>
      <c r="N26" s="6" t="s">
        <v>23</v>
      </c>
      <c r="O26" s="6" t="s">
        <v>23</v>
      </c>
      <c r="P26" s="6" t="s">
        <v>256</v>
      </c>
      <c r="Q26" s="6" t="s">
        <v>2147</v>
      </c>
      <c r="R26" s="6" t="s">
        <v>2147</v>
      </c>
      <c r="S26" s="3" t="s">
        <v>324</v>
      </c>
    </row>
    <row r="27" spans="1:19" ht="44.15" customHeight="1" x14ac:dyDescent="0.2">
      <c r="A27" s="39">
        <v>2410200980</v>
      </c>
      <c r="B27" s="3" t="s">
        <v>161</v>
      </c>
      <c r="C27" s="4">
        <v>40817</v>
      </c>
      <c r="D27" s="4">
        <v>43009</v>
      </c>
      <c r="E27" s="4">
        <f t="shared" si="0"/>
        <v>45199</v>
      </c>
      <c r="F27" s="5" t="s">
        <v>919</v>
      </c>
      <c r="G27" s="33">
        <v>5100074</v>
      </c>
      <c r="H27" s="3" t="s">
        <v>1165</v>
      </c>
      <c r="I27" s="5" t="s">
        <v>920</v>
      </c>
      <c r="J27" s="5" t="s">
        <v>921</v>
      </c>
      <c r="K27" s="3" t="s">
        <v>922</v>
      </c>
      <c r="L27" s="3" t="s">
        <v>353</v>
      </c>
      <c r="M27" s="6" t="s">
        <v>256</v>
      </c>
      <c r="N27" s="90" t="s">
        <v>1440</v>
      </c>
      <c r="O27" s="90" t="s">
        <v>522</v>
      </c>
      <c r="P27" s="90" t="s">
        <v>2130</v>
      </c>
      <c r="Q27" s="6" t="s">
        <v>2150</v>
      </c>
      <c r="R27" s="6" t="s">
        <v>2150</v>
      </c>
      <c r="S27" s="3" t="s">
        <v>324</v>
      </c>
    </row>
    <row r="28" spans="1:19" ht="44.15" customHeight="1" x14ac:dyDescent="0.2">
      <c r="A28" s="39">
        <v>2410201236</v>
      </c>
      <c r="B28" s="3" t="s">
        <v>161</v>
      </c>
      <c r="C28" s="4">
        <v>41609</v>
      </c>
      <c r="D28" s="4">
        <v>43800</v>
      </c>
      <c r="E28" s="4">
        <f t="shared" si="0"/>
        <v>45991</v>
      </c>
      <c r="F28" s="5" t="s">
        <v>292</v>
      </c>
      <c r="G28" s="33" t="s">
        <v>2408</v>
      </c>
      <c r="H28" s="3" t="s">
        <v>1166</v>
      </c>
      <c r="I28" s="5" t="s">
        <v>2407</v>
      </c>
      <c r="J28" s="5" t="s">
        <v>2406</v>
      </c>
      <c r="K28" s="3" t="s">
        <v>293</v>
      </c>
      <c r="L28" s="3" t="s">
        <v>354</v>
      </c>
      <c r="M28" s="6" t="s">
        <v>23</v>
      </c>
      <c r="N28" s="6" t="s">
        <v>23</v>
      </c>
      <c r="O28" s="6" t="s">
        <v>23</v>
      </c>
      <c r="P28" s="6" t="s">
        <v>256</v>
      </c>
      <c r="Q28" s="6" t="s">
        <v>2147</v>
      </c>
      <c r="R28" s="6" t="s">
        <v>2150</v>
      </c>
      <c r="S28" s="3" t="s">
        <v>324</v>
      </c>
    </row>
    <row r="29" spans="1:19" ht="44.15" customHeight="1" x14ac:dyDescent="0.2">
      <c r="A29" s="39">
        <v>2410201418</v>
      </c>
      <c r="B29" s="3" t="s">
        <v>161</v>
      </c>
      <c r="C29" s="4">
        <v>42186</v>
      </c>
      <c r="D29" s="4">
        <v>44378</v>
      </c>
      <c r="E29" s="4">
        <f t="shared" si="0"/>
        <v>46568</v>
      </c>
      <c r="F29" s="12" t="s">
        <v>2405</v>
      </c>
      <c r="G29" s="33" t="s">
        <v>2404</v>
      </c>
      <c r="H29" s="3" t="s">
        <v>1167</v>
      </c>
      <c r="I29" s="5" t="s">
        <v>2403</v>
      </c>
      <c r="J29" s="5" t="s">
        <v>2402</v>
      </c>
      <c r="K29" s="3" t="s">
        <v>313</v>
      </c>
      <c r="L29" s="3" t="s">
        <v>355</v>
      </c>
      <c r="M29" s="6" t="s">
        <v>118</v>
      </c>
      <c r="N29" s="6" t="s">
        <v>23</v>
      </c>
      <c r="O29" s="6" t="s">
        <v>23</v>
      </c>
      <c r="P29" s="6" t="s">
        <v>256</v>
      </c>
      <c r="Q29" s="6" t="s">
        <v>2147</v>
      </c>
      <c r="R29" s="6" t="s">
        <v>2147</v>
      </c>
      <c r="S29" s="3" t="s">
        <v>324</v>
      </c>
    </row>
    <row r="30" spans="1:19" ht="44.15" customHeight="1" x14ac:dyDescent="0.2">
      <c r="A30" s="39">
        <v>2410201483</v>
      </c>
      <c r="B30" s="3" t="s">
        <v>161</v>
      </c>
      <c r="C30" s="4">
        <v>42583</v>
      </c>
      <c r="D30" s="4">
        <v>44774</v>
      </c>
      <c r="E30" s="4">
        <f t="shared" si="0"/>
        <v>46965</v>
      </c>
      <c r="F30" s="5" t="s">
        <v>119</v>
      </c>
      <c r="G30" s="33">
        <v>5100064</v>
      </c>
      <c r="H30" s="3" t="s">
        <v>1319</v>
      </c>
      <c r="I30" s="5" t="s">
        <v>2401</v>
      </c>
      <c r="J30" s="5" t="s">
        <v>2400</v>
      </c>
      <c r="K30" s="3" t="s">
        <v>471</v>
      </c>
      <c r="L30" s="3" t="s">
        <v>490</v>
      </c>
      <c r="M30" s="6" t="s">
        <v>118</v>
      </c>
      <c r="N30" s="90" t="s">
        <v>1440</v>
      </c>
      <c r="O30" s="90" t="s">
        <v>522</v>
      </c>
      <c r="P30" s="90" t="s">
        <v>2129</v>
      </c>
      <c r="Q30" s="6" t="s">
        <v>2147</v>
      </c>
      <c r="R30" s="6" t="s">
        <v>2147</v>
      </c>
      <c r="S30" s="3" t="s">
        <v>324</v>
      </c>
    </row>
    <row r="31" spans="1:19" ht="44.15" customHeight="1" x14ac:dyDescent="0.2">
      <c r="A31" s="39">
        <v>2410201509</v>
      </c>
      <c r="B31" s="3" t="s">
        <v>161</v>
      </c>
      <c r="C31" s="4">
        <v>42614</v>
      </c>
      <c r="D31" s="4">
        <v>44805</v>
      </c>
      <c r="E31" s="4">
        <f t="shared" si="0"/>
        <v>46996</v>
      </c>
      <c r="F31" s="5" t="s">
        <v>474</v>
      </c>
      <c r="G31" s="33" t="s">
        <v>2399</v>
      </c>
      <c r="H31" s="3" t="s">
        <v>1169</v>
      </c>
      <c r="I31" s="5" t="s">
        <v>475</v>
      </c>
      <c r="J31" s="5" t="s">
        <v>476</v>
      </c>
      <c r="K31" s="3" t="s">
        <v>477</v>
      </c>
      <c r="L31" s="3" t="s">
        <v>478</v>
      </c>
      <c r="M31" s="6" t="s">
        <v>118</v>
      </c>
      <c r="N31" s="6" t="s">
        <v>118</v>
      </c>
      <c r="O31" s="6" t="s">
        <v>23</v>
      </c>
      <c r="P31" s="6" t="s">
        <v>256</v>
      </c>
      <c r="Q31" s="6" t="s">
        <v>2147</v>
      </c>
      <c r="R31" s="6" t="s">
        <v>2147</v>
      </c>
      <c r="S31" s="3" t="s">
        <v>324</v>
      </c>
    </row>
    <row r="32" spans="1:19" ht="44.15" customHeight="1" x14ac:dyDescent="0.2">
      <c r="A32" s="39">
        <v>2410201517</v>
      </c>
      <c r="B32" s="3" t="s">
        <v>161</v>
      </c>
      <c r="C32" s="4">
        <v>42644</v>
      </c>
      <c r="D32" s="4">
        <v>44835</v>
      </c>
      <c r="E32" s="4">
        <f t="shared" si="0"/>
        <v>47026</v>
      </c>
      <c r="F32" s="5" t="s">
        <v>480</v>
      </c>
      <c r="G32" s="33" t="s">
        <v>2398</v>
      </c>
      <c r="H32" s="3" t="s">
        <v>1170</v>
      </c>
      <c r="I32" s="5" t="s">
        <v>481</v>
      </c>
      <c r="J32" s="5" t="s">
        <v>482</v>
      </c>
      <c r="K32" s="3" t="s">
        <v>483</v>
      </c>
      <c r="L32" s="3" t="s">
        <v>484</v>
      </c>
      <c r="M32" s="6" t="s">
        <v>118</v>
      </c>
      <c r="N32" s="6" t="s">
        <v>118</v>
      </c>
      <c r="O32" s="6" t="s">
        <v>23</v>
      </c>
      <c r="P32" s="6" t="s">
        <v>256</v>
      </c>
      <c r="Q32" s="6" t="s">
        <v>2150</v>
      </c>
      <c r="R32" s="6" t="s">
        <v>2147</v>
      </c>
      <c r="S32" s="3" t="s">
        <v>324</v>
      </c>
    </row>
    <row r="33" spans="1:19" ht="44.15" customHeight="1" x14ac:dyDescent="0.2">
      <c r="A33" s="39">
        <v>2410201558</v>
      </c>
      <c r="B33" s="3" t="s">
        <v>161</v>
      </c>
      <c r="C33" s="4">
        <v>42705</v>
      </c>
      <c r="D33" s="4">
        <v>44896</v>
      </c>
      <c r="E33" s="4">
        <f t="shared" si="0"/>
        <v>47087</v>
      </c>
      <c r="F33" s="5" t="s">
        <v>491</v>
      </c>
      <c r="G33" s="33" t="s">
        <v>2397</v>
      </c>
      <c r="H33" s="3" t="s">
        <v>2480</v>
      </c>
      <c r="I33" s="5" t="s">
        <v>492</v>
      </c>
      <c r="J33" s="5" t="s">
        <v>493</v>
      </c>
      <c r="K33" s="3" t="s">
        <v>494</v>
      </c>
      <c r="L33" s="3" t="s">
        <v>1591</v>
      </c>
      <c r="M33" s="6" t="s">
        <v>118</v>
      </c>
      <c r="N33" s="90" t="s">
        <v>2609</v>
      </c>
      <c r="O33" s="6" t="s">
        <v>23</v>
      </c>
      <c r="P33" s="90" t="s">
        <v>2130</v>
      </c>
      <c r="Q33" s="6" t="s">
        <v>2147</v>
      </c>
      <c r="R33" s="6" t="s">
        <v>2147</v>
      </c>
      <c r="S33" s="3" t="s">
        <v>324</v>
      </c>
    </row>
    <row r="34" spans="1:19" ht="44.15" customHeight="1" x14ac:dyDescent="0.2">
      <c r="A34" s="39">
        <v>2410201590</v>
      </c>
      <c r="B34" s="3" t="s">
        <v>161</v>
      </c>
      <c r="C34" s="4">
        <v>42826</v>
      </c>
      <c r="D34" s="4"/>
      <c r="E34" s="4">
        <f t="shared" si="0"/>
        <v>45016</v>
      </c>
      <c r="F34" s="5" t="s">
        <v>507</v>
      </c>
      <c r="G34" s="33" t="s">
        <v>2396</v>
      </c>
      <c r="H34" s="3" t="s">
        <v>1171</v>
      </c>
      <c r="I34" s="5" t="s">
        <v>511</v>
      </c>
      <c r="J34" s="5" t="s">
        <v>511</v>
      </c>
      <c r="K34" s="3" t="s">
        <v>507</v>
      </c>
      <c r="L34" s="3" t="s">
        <v>1573</v>
      </c>
      <c r="M34" s="6" t="s">
        <v>118</v>
      </c>
      <c r="N34" s="90" t="s">
        <v>522</v>
      </c>
      <c r="O34" s="6" t="s">
        <v>23</v>
      </c>
      <c r="P34" s="90" t="s">
        <v>2130</v>
      </c>
      <c r="Q34" s="6" t="s">
        <v>2150</v>
      </c>
      <c r="R34" s="6" t="s">
        <v>2147</v>
      </c>
      <c r="S34" s="3" t="s">
        <v>324</v>
      </c>
    </row>
    <row r="35" spans="1:19" ht="44.15" customHeight="1" x14ac:dyDescent="0.2">
      <c r="A35" s="32">
        <v>2410201723</v>
      </c>
      <c r="B35" s="3" t="s">
        <v>161</v>
      </c>
      <c r="C35" s="4">
        <v>43132</v>
      </c>
      <c r="D35" s="4"/>
      <c r="E35" s="4">
        <f t="shared" si="0"/>
        <v>45322</v>
      </c>
      <c r="F35" s="5" t="s">
        <v>574</v>
      </c>
      <c r="G35" s="33" t="s">
        <v>2395</v>
      </c>
      <c r="H35" s="3" t="s">
        <v>1321</v>
      </c>
      <c r="I35" s="5" t="s">
        <v>577</v>
      </c>
      <c r="J35" s="5" t="s">
        <v>578</v>
      </c>
      <c r="K35" s="3" t="s">
        <v>581</v>
      </c>
      <c r="L35" s="3" t="s">
        <v>582</v>
      </c>
      <c r="M35" s="6" t="s">
        <v>118</v>
      </c>
      <c r="N35" s="90" t="s">
        <v>2609</v>
      </c>
      <c r="O35" s="90" t="s">
        <v>2588</v>
      </c>
      <c r="P35" s="90" t="s">
        <v>2130</v>
      </c>
      <c r="Q35" s="6" t="s">
        <v>2150</v>
      </c>
      <c r="R35" s="6" t="s">
        <v>2147</v>
      </c>
      <c r="S35" s="3" t="s">
        <v>324</v>
      </c>
    </row>
    <row r="36" spans="1:19" ht="44.15" customHeight="1" x14ac:dyDescent="0.2">
      <c r="A36" s="32">
        <v>2410201731</v>
      </c>
      <c r="B36" s="3" t="s">
        <v>161</v>
      </c>
      <c r="C36" s="4">
        <v>43132</v>
      </c>
      <c r="D36" s="4"/>
      <c r="E36" s="4">
        <f t="shared" si="0"/>
        <v>45322</v>
      </c>
      <c r="F36" s="5" t="s">
        <v>575</v>
      </c>
      <c r="G36" s="33" t="s">
        <v>2394</v>
      </c>
      <c r="H36" s="3" t="s">
        <v>1322</v>
      </c>
      <c r="I36" s="5" t="s">
        <v>579</v>
      </c>
      <c r="J36" s="5" t="s">
        <v>580</v>
      </c>
      <c r="K36" s="3" t="s">
        <v>581</v>
      </c>
      <c r="L36" s="3" t="s">
        <v>582</v>
      </c>
      <c r="M36" s="6" t="s">
        <v>118</v>
      </c>
      <c r="N36" s="90" t="s">
        <v>2609</v>
      </c>
      <c r="O36" s="90" t="s">
        <v>522</v>
      </c>
      <c r="P36" s="90" t="s">
        <v>2130</v>
      </c>
      <c r="Q36" s="6" t="s">
        <v>2147</v>
      </c>
      <c r="R36" s="6" t="s">
        <v>2147</v>
      </c>
      <c r="S36" s="3" t="s">
        <v>324</v>
      </c>
    </row>
    <row r="37" spans="1:19" ht="44.15" customHeight="1" x14ac:dyDescent="0.2">
      <c r="A37" s="32">
        <v>2410201764</v>
      </c>
      <c r="B37" s="3" t="s">
        <v>161</v>
      </c>
      <c r="C37" s="4">
        <v>43191</v>
      </c>
      <c r="D37" s="4"/>
      <c r="E37" s="4">
        <f t="shared" si="0"/>
        <v>45382</v>
      </c>
      <c r="F37" s="5" t="s">
        <v>587</v>
      </c>
      <c r="G37" s="33" t="s">
        <v>2393</v>
      </c>
      <c r="H37" s="3" t="s">
        <v>1323</v>
      </c>
      <c r="I37" s="5" t="s">
        <v>588</v>
      </c>
      <c r="J37" s="5" t="s">
        <v>589</v>
      </c>
      <c r="K37" s="3" t="s">
        <v>590</v>
      </c>
      <c r="L37" s="3" t="s">
        <v>591</v>
      </c>
      <c r="M37" s="6" t="s">
        <v>521</v>
      </c>
      <c r="N37" s="90" t="s">
        <v>2609</v>
      </c>
      <c r="O37" s="90" t="s">
        <v>521</v>
      </c>
      <c r="P37" s="90" t="s">
        <v>2130</v>
      </c>
      <c r="Q37" s="6" t="s">
        <v>2147</v>
      </c>
      <c r="R37" s="6" t="s">
        <v>2147</v>
      </c>
      <c r="S37" s="3" t="s">
        <v>324</v>
      </c>
    </row>
    <row r="38" spans="1:19" ht="44.15" customHeight="1" x14ac:dyDescent="0.2">
      <c r="A38" s="32">
        <v>2410201814</v>
      </c>
      <c r="B38" s="3" t="s">
        <v>161</v>
      </c>
      <c r="C38" s="4">
        <v>43374</v>
      </c>
      <c r="D38" s="4"/>
      <c r="E38" s="4">
        <f t="shared" si="0"/>
        <v>45565</v>
      </c>
      <c r="F38" s="5" t="s">
        <v>862</v>
      </c>
      <c r="G38" s="33" t="s">
        <v>2392</v>
      </c>
      <c r="H38" s="3" t="s">
        <v>1172</v>
      </c>
      <c r="I38" s="5" t="s">
        <v>863</v>
      </c>
      <c r="J38" s="5" t="s">
        <v>864</v>
      </c>
      <c r="K38" s="3" t="s">
        <v>865</v>
      </c>
      <c r="L38" s="3" t="s">
        <v>1575</v>
      </c>
      <c r="M38" s="6" t="s">
        <v>118</v>
      </c>
      <c r="N38" s="6" t="s">
        <v>23</v>
      </c>
      <c r="O38" s="6" t="s">
        <v>23</v>
      </c>
      <c r="P38" s="6" t="s">
        <v>256</v>
      </c>
      <c r="Q38" s="6" t="s">
        <v>2150</v>
      </c>
      <c r="R38" s="6" t="s">
        <v>2150</v>
      </c>
      <c r="S38" s="3" t="s">
        <v>324</v>
      </c>
    </row>
    <row r="39" spans="1:19" ht="44.15" customHeight="1" x14ac:dyDescent="0.2">
      <c r="A39" s="32">
        <v>2410201798</v>
      </c>
      <c r="B39" s="3" t="s">
        <v>161</v>
      </c>
      <c r="C39" s="4">
        <v>44075</v>
      </c>
      <c r="D39" s="4"/>
      <c r="E39" s="4">
        <f t="shared" si="0"/>
        <v>46265</v>
      </c>
      <c r="F39" s="5" t="s">
        <v>837</v>
      </c>
      <c r="G39" s="33" t="s">
        <v>2377</v>
      </c>
      <c r="H39" s="3" t="s">
        <v>1690</v>
      </c>
      <c r="I39" s="5" t="s">
        <v>2391</v>
      </c>
      <c r="J39" s="5" t="s">
        <v>2390</v>
      </c>
      <c r="K39" s="3" t="s">
        <v>841</v>
      </c>
      <c r="L39" s="3" t="s">
        <v>2389</v>
      </c>
      <c r="M39" s="6" t="s">
        <v>118</v>
      </c>
      <c r="N39" s="90" t="s">
        <v>2609</v>
      </c>
      <c r="O39" s="90" t="s">
        <v>522</v>
      </c>
      <c r="P39" s="90" t="s">
        <v>2130</v>
      </c>
      <c r="Q39" s="6" t="s">
        <v>2150</v>
      </c>
      <c r="R39" s="6" t="s">
        <v>2150</v>
      </c>
      <c r="S39" s="3" t="s">
        <v>324</v>
      </c>
    </row>
    <row r="40" spans="1:19" ht="44.15" customHeight="1" x14ac:dyDescent="0.2">
      <c r="A40" s="32">
        <v>2410201970</v>
      </c>
      <c r="B40" s="3" t="s">
        <v>161</v>
      </c>
      <c r="C40" s="4">
        <v>44105</v>
      </c>
      <c r="D40" s="4"/>
      <c r="E40" s="4">
        <f t="shared" si="0"/>
        <v>46295</v>
      </c>
      <c r="F40" s="5" t="s">
        <v>1718</v>
      </c>
      <c r="G40" s="71" t="s">
        <v>2388</v>
      </c>
      <c r="H40" s="3" t="s">
        <v>2110</v>
      </c>
      <c r="I40" s="72" t="s">
        <v>2387</v>
      </c>
      <c r="J40" s="72" t="s">
        <v>2386</v>
      </c>
      <c r="K40" s="3" t="s">
        <v>1719</v>
      </c>
      <c r="L40" s="3" t="s">
        <v>1757</v>
      </c>
      <c r="M40" s="6" t="s">
        <v>523</v>
      </c>
      <c r="N40" s="90" t="s">
        <v>2609</v>
      </c>
      <c r="O40" s="90" t="s">
        <v>522</v>
      </c>
      <c r="P40" s="97" t="s">
        <v>2434</v>
      </c>
      <c r="Q40" s="6" t="s">
        <v>861</v>
      </c>
      <c r="R40" s="6" t="s">
        <v>861</v>
      </c>
      <c r="S40" s="3" t="s">
        <v>324</v>
      </c>
    </row>
    <row r="41" spans="1:19" ht="44.15" customHeight="1" x14ac:dyDescent="0.2">
      <c r="A41" s="32">
        <v>2410201996</v>
      </c>
      <c r="B41" s="3" t="s">
        <v>161</v>
      </c>
      <c r="C41" s="4">
        <v>44197</v>
      </c>
      <c r="D41" s="4"/>
      <c r="E41" s="4">
        <f t="shared" si="0"/>
        <v>46387</v>
      </c>
      <c r="F41" s="5" t="s">
        <v>1758</v>
      </c>
      <c r="G41" s="33" t="s">
        <v>2385</v>
      </c>
      <c r="H41" s="3" t="s">
        <v>1922</v>
      </c>
      <c r="I41" s="5" t="s">
        <v>2384</v>
      </c>
      <c r="J41" s="5" t="s">
        <v>2383</v>
      </c>
      <c r="K41" s="3" t="s">
        <v>1762</v>
      </c>
      <c r="L41" s="3" t="s">
        <v>2382</v>
      </c>
      <c r="M41" s="6" t="s">
        <v>2381</v>
      </c>
      <c r="N41" s="90" t="s">
        <v>521</v>
      </c>
      <c r="O41" s="90" t="s">
        <v>2216</v>
      </c>
      <c r="P41" s="90" t="s">
        <v>2130</v>
      </c>
      <c r="Q41" s="6" t="s">
        <v>861</v>
      </c>
      <c r="R41" s="6" t="s">
        <v>861</v>
      </c>
      <c r="S41" s="3" t="s">
        <v>324</v>
      </c>
    </row>
    <row r="42" spans="1:19" ht="44.15" customHeight="1" x14ac:dyDescent="0.2">
      <c r="A42" s="32">
        <v>2410202002</v>
      </c>
      <c r="B42" s="3" t="s">
        <v>161</v>
      </c>
      <c r="C42" s="4">
        <v>44228</v>
      </c>
      <c r="D42" s="4"/>
      <c r="E42" s="4">
        <f t="shared" si="0"/>
        <v>46418</v>
      </c>
      <c r="F42" s="5" t="s">
        <v>1797</v>
      </c>
      <c r="G42" s="33" t="s">
        <v>2380</v>
      </c>
      <c r="H42" s="3" t="s">
        <v>1799</v>
      </c>
      <c r="I42" s="72" t="s">
        <v>2379</v>
      </c>
      <c r="J42" s="72" t="s">
        <v>2378</v>
      </c>
      <c r="K42" s="3" t="s">
        <v>1796</v>
      </c>
      <c r="L42" s="3" t="s">
        <v>1919</v>
      </c>
      <c r="M42" s="6" t="s">
        <v>23</v>
      </c>
      <c r="N42" s="90" t="s">
        <v>521</v>
      </c>
      <c r="O42" s="90" t="s">
        <v>522</v>
      </c>
      <c r="P42" s="90" t="s">
        <v>2130</v>
      </c>
      <c r="Q42" s="6" t="s">
        <v>861</v>
      </c>
      <c r="R42" s="6" t="s">
        <v>861</v>
      </c>
      <c r="S42" s="3" t="s">
        <v>324</v>
      </c>
    </row>
    <row r="43" spans="1:19" ht="44.15" customHeight="1" x14ac:dyDescent="0.2">
      <c r="A43" s="34">
        <v>2410202069</v>
      </c>
      <c r="B43" s="3" t="s">
        <v>161</v>
      </c>
      <c r="C43" s="4">
        <v>44378</v>
      </c>
      <c r="D43" s="4"/>
      <c r="E43" s="4">
        <f t="shared" si="0"/>
        <v>46568</v>
      </c>
      <c r="F43" s="5" t="s">
        <v>1851</v>
      </c>
      <c r="G43" s="33" t="s">
        <v>1852</v>
      </c>
      <c r="H43" s="3" t="s">
        <v>1853</v>
      </c>
      <c r="I43" s="72" t="s">
        <v>1854</v>
      </c>
      <c r="J43" s="72" t="s">
        <v>1855</v>
      </c>
      <c r="K43" s="3" t="s">
        <v>1856</v>
      </c>
      <c r="L43" s="3" t="s">
        <v>1853</v>
      </c>
      <c r="M43" s="6" t="s">
        <v>1857</v>
      </c>
      <c r="N43" s="90" t="s">
        <v>521</v>
      </c>
      <c r="O43" s="90" t="s">
        <v>522</v>
      </c>
      <c r="P43" s="90" t="s">
        <v>2130</v>
      </c>
      <c r="Q43" s="6" t="s">
        <v>861</v>
      </c>
      <c r="R43" s="6" t="s">
        <v>861</v>
      </c>
      <c r="S43" s="3" t="s">
        <v>324</v>
      </c>
    </row>
    <row r="44" spans="1:19" ht="44.15" customHeight="1" x14ac:dyDescent="0.2">
      <c r="A44" s="34">
        <v>2410202077</v>
      </c>
      <c r="B44" s="3" t="s">
        <v>161</v>
      </c>
      <c r="C44" s="4">
        <v>44409</v>
      </c>
      <c r="D44" s="4"/>
      <c r="E44" s="4">
        <v>46599</v>
      </c>
      <c r="F44" s="5" t="s">
        <v>1903</v>
      </c>
      <c r="G44" s="33" t="s">
        <v>1904</v>
      </c>
      <c r="H44" s="3" t="s">
        <v>1905</v>
      </c>
      <c r="I44" s="72" t="s">
        <v>1906</v>
      </c>
      <c r="J44" s="72" t="s">
        <v>1907</v>
      </c>
      <c r="K44" s="3" t="s">
        <v>1908</v>
      </c>
      <c r="L44" s="3" t="s">
        <v>1905</v>
      </c>
      <c r="M44" s="6" t="s">
        <v>1896</v>
      </c>
      <c r="N44" s="6" t="s">
        <v>23</v>
      </c>
      <c r="O44" s="6" t="s">
        <v>23</v>
      </c>
      <c r="P44" s="6" t="s">
        <v>256</v>
      </c>
      <c r="Q44" s="6" t="s">
        <v>861</v>
      </c>
      <c r="R44" s="6" t="s">
        <v>861</v>
      </c>
      <c r="S44" s="3" t="s">
        <v>324</v>
      </c>
    </row>
    <row r="45" spans="1:19" ht="44.15" customHeight="1" x14ac:dyDescent="0.2">
      <c r="A45" s="39">
        <v>2412220291</v>
      </c>
      <c r="B45" s="3" t="s">
        <v>161</v>
      </c>
      <c r="C45" s="4">
        <v>44621</v>
      </c>
      <c r="D45" s="4"/>
      <c r="E45" s="4">
        <f t="shared" ref="E45:E75" si="1">DATE(YEAR(MAX(C45:D45))+6, MONTH(MAX(C45:D45)), DAY(MAX(C45:D45)))-1</f>
        <v>46812</v>
      </c>
      <c r="F45" s="5" t="s">
        <v>459</v>
      </c>
      <c r="G45" s="33" t="s">
        <v>1984</v>
      </c>
      <c r="H45" s="3" t="s">
        <v>1324</v>
      </c>
      <c r="I45" s="5" t="s">
        <v>1985</v>
      </c>
      <c r="J45" s="5" t="s">
        <v>461</v>
      </c>
      <c r="K45" s="3" t="s">
        <v>462</v>
      </c>
      <c r="L45" s="3" t="s">
        <v>1986</v>
      </c>
      <c r="M45" s="6" t="s">
        <v>1987</v>
      </c>
      <c r="N45" s="6" t="s">
        <v>1987</v>
      </c>
      <c r="O45" s="6" t="s">
        <v>1987</v>
      </c>
      <c r="P45" s="6" t="s">
        <v>256</v>
      </c>
      <c r="Q45" s="6" t="s">
        <v>861</v>
      </c>
      <c r="R45" s="6" t="s">
        <v>861</v>
      </c>
      <c r="S45" s="3" t="s">
        <v>324</v>
      </c>
    </row>
    <row r="46" spans="1:19" ht="44.15" customHeight="1" x14ac:dyDescent="0.2">
      <c r="A46" s="32">
        <v>2410202176</v>
      </c>
      <c r="B46" s="3" t="s">
        <v>161</v>
      </c>
      <c r="C46" s="4">
        <v>44682</v>
      </c>
      <c r="D46" s="4"/>
      <c r="E46" s="4">
        <f t="shared" si="1"/>
        <v>46873</v>
      </c>
      <c r="F46" s="5" t="s">
        <v>2019</v>
      </c>
      <c r="G46" s="33" t="s">
        <v>2377</v>
      </c>
      <c r="H46" s="76" t="s">
        <v>2021</v>
      </c>
      <c r="I46" s="5" t="s">
        <v>2376</v>
      </c>
      <c r="J46" s="5" t="s">
        <v>2375</v>
      </c>
      <c r="K46" s="3" t="s">
        <v>2024</v>
      </c>
      <c r="L46" s="3" t="s">
        <v>2025</v>
      </c>
      <c r="M46" s="6" t="s">
        <v>118</v>
      </c>
      <c r="N46" s="90" t="s">
        <v>521</v>
      </c>
      <c r="O46" s="90" t="s">
        <v>2587</v>
      </c>
      <c r="P46" s="90" t="s">
        <v>2130</v>
      </c>
      <c r="Q46" s="6" t="s">
        <v>861</v>
      </c>
      <c r="R46" s="6" t="s">
        <v>861</v>
      </c>
      <c r="S46" s="3" t="s">
        <v>324</v>
      </c>
    </row>
    <row r="47" spans="1:19" s="79" customFormat="1" ht="44.15" customHeight="1" x14ac:dyDescent="0.2">
      <c r="A47" s="15">
        <v>2410202267</v>
      </c>
      <c r="B47" s="3" t="s">
        <v>161</v>
      </c>
      <c r="C47" s="4">
        <v>44986</v>
      </c>
      <c r="D47" s="15"/>
      <c r="E47" s="4">
        <f t="shared" si="1"/>
        <v>47177</v>
      </c>
      <c r="F47" s="15" t="s">
        <v>2534</v>
      </c>
      <c r="G47" s="15" t="s">
        <v>2535</v>
      </c>
      <c r="H47" s="15" t="s">
        <v>2536</v>
      </c>
      <c r="I47" s="15" t="s">
        <v>2537</v>
      </c>
      <c r="J47" s="15" t="s">
        <v>2547</v>
      </c>
      <c r="K47" s="15" t="s">
        <v>2538</v>
      </c>
      <c r="L47" s="15" t="s">
        <v>2539</v>
      </c>
      <c r="M47" s="6" t="s">
        <v>2039</v>
      </c>
      <c r="N47" s="90" t="s">
        <v>522</v>
      </c>
      <c r="O47" s="90" t="s">
        <v>522</v>
      </c>
      <c r="P47" s="90" t="s">
        <v>2129</v>
      </c>
      <c r="Q47" s="6" t="s">
        <v>861</v>
      </c>
      <c r="R47" s="6" t="s">
        <v>861</v>
      </c>
      <c r="S47" s="3" t="s">
        <v>324</v>
      </c>
    </row>
    <row r="48" spans="1:19" ht="44.15" customHeight="1" x14ac:dyDescent="0.2">
      <c r="A48" s="39">
        <v>2410300053</v>
      </c>
      <c r="B48" s="3" t="s">
        <v>161</v>
      </c>
      <c r="C48" s="4">
        <v>38991</v>
      </c>
      <c r="D48" s="4">
        <v>43374</v>
      </c>
      <c r="E48" s="4">
        <f t="shared" si="1"/>
        <v>45565</v>
      </c>
      <c r="F48" s="5" t="s">
        <v>923</v>
      </c>
      <c r="G48" s="33">
        <v>5130012</v>
      </c>
      <c r="H48" s="3" t="s">
        <v>1173</v>
      </c>
      <c r="I48" s="5" t="s">
        <v>924</v>
      </c>
      <c r="J48" s="5" t="s">
        <v>925</v>
      </c>
      <c r="K48" s="3" t="s">
        <v>24</v>
      </c>
      <c r="L48" s="3" t="s">
        <v>356</v>
      </c>
      <c r="M48" s="6" t="s">
        <v>118</v>
      </c>
      <c r="N48" s="6" t="s">
        <v>23</v>
      </c>
      <c r="O48" s="6" t="s">
        <v>23</v>
      </c>
      <c r="P48" s="6" t="s">
        <v>256</v>
      </c>
      <c r="Q48" s="6" t="s">
        <v>2147</v>
      </c>
      <c r="R48" s="6" t="s">
        <v>2150</v>
      </c>
      <c r="S48" s="3" t="s">
        <v>326</v>
      </c>
    </row>
    <row r="49" spans="1:19" ht="44.15" customHeight="1" x14ac:dyDescent="0.2">
      <c r="A49" s="39">
        <v>2410300137</v>
      </c>
      <c r="B49" s="3" t="s">
        <v>161</v>
      </c>
      <c r="C49" s="4">
        <v>38991</v>
      </c>
      <c r="D49" s="4">
        <v>43374</v>
      </c>
      <c r="E49" s="4">
        <f t="shared" si="1"/>
        <v>45565</v>
      </c>
      <c r="F49" s="5" t="s">
        <v>208</v>
      </c>
      <c r="G49" s="33">
        <v>5130801</v>
      </c>
      <c r="H49" s="3" t="s">
        <v>1174</v>
      </c>
      <c r="I49" s="5" t="s">
        <v>209</v>
      </c>
      <c r="J49" s="5" t="s">
        <v>928</v>
      </c>
      <c r="K49" s="3" t="s">
        <v>210</v>
      </c>
      <c r="L49" s="3" t="s">
        <v>357</v>
      </c>
      <c r="M49" s="6" t="s">
        <v>118</v>
      </c>
      <c r="N49" s="105" t="s">
        <v>23</v>
      </c>
      <c r="O49" s="6" t="s">
        <v>23</v>
      </c>
      <c r="P49" s="6" t="s">
        <v>256</v>
      </c>
      <c r="Q49" s="6" t="s">
        <v>2147</v>
      </c>
      <c r="R49" s="6" t="s">
        <v>2147</v>
      </c>
      <c r="S49" s="3" t="s">
        <v>326</v>
      </c>
    </row>
    <row r="50" spans="1:19" ht="44.15" customHeight="1" x14ac:dyDescent="0.2">
      <c r="A50" s="39">
        <v>2410300178</v>
      </c>
      <c r="B50" s="3" t="s">
        <v>161</v>
      </c>
      <c r="C50" s="4">
        <v>38991</v>
      </c>
      <c r="D50" s="4">
        <v>43374</v>
      </c>
      <c r="E50" s="4">
        <f t="shared" si="1"/>
        <v>45565</v>
      </c>
      <c r="F50" s="5" t="s">
        <v>211</v>
      </c>
      <c r="G50" s="33">
        <v>5130012</v>
      </c>
      <c r="H50" s="3" t="s">
        <v>1175</v>
      </c>
      <c r="I50" s="5" t="s">
        <v>212</v>
      </c>
      <c r="J50" s="5" t="s">
        <v>109</v>
      </c>
      <c r="K50" s="3" t="s">
        <v>110</v>
      </c>
      <c r="L50" s="3" t="s">
        <v>358</v>
      </c>
      <c r="M50" s="6" t="s">
        <v>118</v>
      </c>
      <c r="N50" s="6" t="s">
        <v>23</v>
      </c>
      <c r="O50" s="6" t="s">
        <v>23</v>
      </c>
      <c r="P50" s="6" t="s">
        <v>23</v>
      </c>
      <c r="Q50" s="6" t="s">
        <v>2150</v>
      </c>
      <c r="R50" s="6" t="s">
        <v>2150</v>
      </c>
      <c r="S50" s="3" t="s">
        <v>326</v>
      </c>
    </row>
    <row r="51" spans="1:19" ht="44.15" customHeight="1" x14ac:dyDescent="0.2">
      <c r="A51" s="39">
        <v>2410300210</v>
      </c>
      <c r="B51" s="3" t="s">
        <v>161</v>
      </c>
      <c r="C51" s="4">
        <v>38991</v>
      </c>
      <c r="D51" s="4">
        <v>43374</v>
      </c>
      <c r="E51" s="4">
        <f t="shared" si="1"/>
        <v>45565</v>
      </c>
      <c r="F51" s="5" t="s">
        <v>111</v>
      </c>
      <c r="G51" s="33">
        <v>5130818</v>
      </c>
      <c r="H51" s="3" t="s">
        <v>1176</v>
      </c>
      <c r="I51" s="5" t="s">
        <v>929</v>
      </c>
      <c r="J51" s="5" t="s">
        <v>930</v>
      </c>
      <c r="K51" s="3" t="s">
        <v>112</v>
      </c>
      <c r="L51" s="3" t="s">
        <v>359</v>
      </c>
      <c r="M51" s="6" t="s">
        <v>522</v>
      </c>
      <c r="N51" s="6" t="s">
        <v>23</v>
      </c>
      <c r="O51" s="6" t="s">
        <v>23</v>
      </c>
      <c r="P51" s="6" t="s">
        <v>256</v>
      </c>
      <c r="Q51" s="6" t="s">
        <v>2147</v>
      </c>
      <c r="R51" s="6" t="s">
        <v>2147</v>
      </c>
      <c r="S51" s="3" t="s">
        <v>326</v>
      </c>
    </row>
    <row r="52" spans="1:19" ht="44.15" customHeight="1" x14ac:dyDescent="0.2">
      <c r="A52" s="39">
        <v>2410300319</v>
      </c>
      <c r="B52" s="3" t="s">
        <v>161</v>
      </c>
      <c r="C52" s="4">
        <v>38991</v>
      </c>
      <c r="D52" s="4">
        <v>43374</v>
      </c>
      <c r="E52" s="4">
        <f t="shared" si="1"/>
        <v>45565</v>
      </c>
      <c r="F52" s="5" t="s">
        <v>935</v>
      </c>
      <c r="G52" s="33">
        <v>5130818</v>
      </c>
      <c r="H52" s="3" t="s">
        <v>1178</v>
      </c>
      <c r="I52" s="5" t="s">
        <v>937</v>
      </c>
      <c r="J52" s="5" t="s">
        <v>938</v>
      </c>
      <c r="K52" s="3" t="s">
        <v>114</v>
      </c>
      <c r="L52" s="3" t="s">
        <v>936</v>
      </c>
      <c r="M52" s="6" t="s">
        <v>118</v>
      </c>
      <c r="N52" s="6" t="s">
        <v>23</v>
      </c>
      <c r="O52" s="6" t="s">
        <v>23</v>
      </c>
      <c r="P52" s="6" t="s">
        <v>256</v>
      </c>
      <c r="Q52" s="6" t="s">
        <v>2147</v>
      </c>
      <c r="R52" s="6" t="s">
        <v>2147</v>
      </c>
      <c r="S52" s="3" t="s">
        <v>326</v>
      </c>
    </row>
    <row r="53" spans="1:19" ht="44.15" customHeight="1" x14ac:dyDescent="0.2">
      <c r="A53" s="39">
        <v>2410300327</v>
      </c>
      <c r="B53" s="3" t="s">
        <v>161</v>
      </c>
      <c r="C53" s="4">
        <v>38991</v>
      </c>
      <c r="D53" s="4">
        <v>43374</v>
      </c>
      <c r="E53" s="4">
        <f t="shared" si="1"/>
        <v>45565</v>
      </c>
      <c r="F53" s="5" t="s">
        <v>115</v>
      </c>
      <c r="G53" s="33">
        <v>5100227</v>
      </c>
      <c r="H53" s="3" t="s">
        <v>1179</v>
      </c>
      <c r="I53" s="5" t="s">
        <v>939</v>
      </c>
      <c r="J53" s="5" t="s">
        <v>940</v>
      </c>
      <c r="K53" s="3" t="s">
        <v>116</v>
      </c>
      <c r="L53" s="3" t="s">
        <v>360</v>
      </c>
      <c r="M53" s="6" t="s">
        <v>118</v>
      </c>
      <c r="N53" s="90" t="s">
        <v>521</v>
      </c>
      <c r="O53" s="90" t="s">
        <v>522</v>
      </c>
      <c r="P53" s="90" t="s">
        <v>2130</v>
      </c>
      <c r="Q53" s="6" t="s">
        <v>2150</v>
      </c>
      <c r="R53" s="6" t="s">
        <v>2147</v>
      </c>
      <c r="S53" s="3" t="s">
        <v>326</v>
      </c>
    </row>
    <row r="54" spans="1:19" ht="44.15" customHeight="1" x14ac:dyDescent="0.2">
      <c r="A54" s="39">
        <v>2410300400</v>
      </c>
      <c r="B54" s="3" t="s">
        <v>161</v>
      </c>
      <c r="C54" s="4">
        <v>39295</v>
      </c>
      <c r="D54" s="4">
        <v>43678</v>
      </c>
      <c r="E54" s="4">
        <f t="shared" si="1"/>
        <v>45869</v>
      </c>
      <c r="F54" s="5" t="s">
        <v>139</v>
      </c>
      <c r="G54" s="33">
        <v>5130032</v>
      </c>
      <c r="H54" s="3" t="s">
        <v>1180</v>
      </c>
      <c r="I54" s="5" t="s">
        <v>2374</v>
      </c>
      <c r="J54" s="5" t="s">
        <v>2373</v>
      </c>
      <c r="K54" s="3" t="s">
        <v>138</v>
      </c>
      <c r="L54" s="3" t="s">
        <v>361</v>
      </c>
      <c r="M54" s="6" t="s">
        <v>118</v>
      </c>
      <c r="N54" s="6" t="s">
        <v>23</v>
      </c>
      <c r="O54" s="6" t="s">
        <v>23</v>
      </c>
      <c r="P54" s="6" t="s">
        <v>256</v>
      </c>
      <c r="Q54" s="6" t="s">
        <v>2147</v>
      </c>
      <c r="R54" s="6" t="s">
        <v>2150</v>
      </c>
      <c r="S54" s="3" t="s">
        <v>326</v>
      </c>
    </row>
    <row r="55" spans="1:19" ht="44.15" customHeight="1" x14ac:dyDescent="0.2">
      <c r="A55" s="39">
        <v>2410300426</v>
      </c>
      <c r="B55" s="3" t="s">
        <v>161</v>
      </c>
      <c r="C55" s="4">
        <v>39508</v>
      </c>
      <c r="D55" s="4">
        <v>43070</v>
      </c>
      <c r="E55" s="4">
        <f t="shared" si="1"/>
        <v>45260</v>
      </c>
      <c r="F55" s="5" t="s">
        <v>941</v>
      </c>
      <c r="G55" s="33">
        <v>5100235</v>
      </c>
      <c r="H55" s="3" t="s">
        <v>1181</v>
      </c>
      <c r="I55" s="5" t="s">
        <v>942</v>
      </c>
      <c r="J55" s="5" t="s">
        <v>943</v>
      </c>
      <c r="K55" s="3" t="s">
        <v>879</v>
      </c>
      <c r="L55" s="3" t="s">
        <v>2076</v>
      </c>
      <c r="M55" s="90" t="s">
        <v>118</v>
      </c>
      <c r="N55" s="90" t="s">
        <v>521</v>
      </c>
      <c r="O55" s="90" t="s">
        <v>521</v>
      </c>
      <c r="P55" s="90" t="s">
        <v>2130</v>
      </c>
      <c r="Q55" s="6" t="s">
        <v>2150</v>
      </c>
      <c r="R55" s="6" t="s">
        <v>2150</v>
      </c>
      <c r="S55" s="3" t="s">
        <v>326</v>
      </c>
    </row>
    <row r="56" spans="1:19" ht="44.15" customHeight="1" x14ac:dyDescent="0.2">
      <c r="A56" s="39">
        <v>2410400051</v>
      </c>
      <c r="B56" s="3" t="s">
        <v>161</v>
      </c>
      <c r="C56" s="4">
        <v>40422</v>
      </c>
      <c r="D56" s="4">
        <v>44805</v>
      </c>
      <c r="E56" s="4">
        <f t="shared" si="1"/>
        <v>46996</v>
      </c>
      <c r="F56" s="5" t="s">
        <v>91</v>
      </c>
      <c r="G56" s="33">
        <v>5190163</v>
      </c>
      <c r="H56" s="3" t="s">
        <v>1312</v>
      </c>
      <c r="I56" s="5" t="s">
        <v>2333</v>
      </c>
      <c r="J56" s="5" t="s">
        <v>2332</v>
      </c>
      <c r="K56" s="3" t="s">
        <v>92</v>
      </c>
      <c r="L56" s="3" t="s">
        <v>473</v>
      </c>
      <c r="M56" s="6" t="s">
        <v>23</v>
      </c>
      <c r="N56" s="51" t="s">
        <v>23</v>
      </c>
      <c r="O56" s="51" t="s">
        <v>23</v>
      </c>
      <c r="P56" s="51" t="s">
        <v>256</v>
      </c>
      <c r="Q56" s="6" t="s">
        <v>2147</v>
      </c>
      <c r="R56" s="6" t="s">
        <v>2150</v>
      </c>
      <c r="S56" s="3" t="s">
        <v>326</v>
      </c>
    </row>
    <row r="57" spans="1:19" ht="44.15" customHeight="1" x14ac:dyDescent="0.2">
      <c r="A57" s="39">
        <v>2410300616</v>
      </c>
      <c r="B57" s="3" t="s">
        <v>161</v>
      </c>
      <c r="C57" s="13">
        <v>40544</v>
      </c>
      <c r="D57" s="13">
        <v>44927</v>
      </c>
      <c r="E57" s="4">
        <f t="shared" si="1"/>
        <v>47118</v>
      </c>
      <c r="F57" s="5" t="s">
        <v>2372</v>
      </c>
      <c r="G57" s="33">
        <v>5100241</v>
      </c>
      <c r="H57" s="3" t="s">
        <v>1182</v>
      </c>
      <c r="I57" s="5" t="s">
        <v>2371</v>
      </c>
      <c r="J57" s="5" t="s">
        <v>2370</v>
      </c>
      <c r="K57" s="3" t="s">
        <v>58</v>
      </c>
      <c r="L57" s="3" t="s">
        <v>363</v>
      </c>
      <c r="M57" s="6" t="s">
        <v>23</v>
      </c>
      <c r="N57" s="90" t="s">
        <v>522</v>
      </c>
      <c r="O57" s="90" t="s">
        <v>522</v>
      </c>
      <c r="P57" s="90" t="s">
        <v>2434</v>
      </c>
      <c r="Q57" s="6" t="s">
        <v>2150</v>
      </c>
      <c r="R57" s="6" t="s">
        <v>2150</v>
      </c>
      <c r="S57" s="3" t="s">
        <v>326</v>
      </c>
    </row>
    <row r="58" spans="1:19" ht="44.15" customHeight="1" x14ac:dyDescent="0.2">
      <c r="A58" s="39">
        <v>2410300673</v>
      </c>
      <c r="B58" s="3" t="s">
        <v>161</v>
      </c>
      <c r="C58" s="4">
        <v>40969</v>
      </c>
      <c r="D58" s="4">
        <v>43160</v>
      </c>
      <c r="E58" s="4">
        <f t="shared" si="1"/>
        <v>45351</v>
      </c>
      <c r="F58" s="5" t="s">
        <v>944</v>
      </c>
      <c r="G58" s="33">
        <v>5100257</v>
      </c>
      <c r="H58" s="3" t="s">
        <v>1183</v>
      </c>
      <c r="I58" s="5" t="s">
        <v>945</v>
      </c>
      <c r="J58" s="5" t="s">
        <v>946</v>
      </c>
      <c r="K58" s="3" t="s">
        <v>2</v>
      </c>
      <c r="L58" s="3" t="s">
        <v>364</v>
      </c>
      <c r="M58" s="6" t="s">
        <v>1647</v>
      </c>
      <c r="N58" s="90" t="s">
        <v>521</v>
      </c>
      <c r="O58" s="90" t="s">
        <v>2280</v>
      </c>
      <c r="P58" s="90" t="s">
        <v>2434</v>
      </c>
      <c r="Q58" s="6" t="s">
        <v>2150</v>
      </c>
      <c r="R58" s="6" t="s">
        <v>2150</v>
      </c>
      <c r="S58" s="3" t="s">
        <v>326</v>
      </c>
    </row>
    <row r="59" spans="1:19" ht="44.15" customHeight="1" x14ac:dyDescent="0.2">
      <c r="A59" s="39">
        <v>2410300970</v>
      </c>
      <c r="B59" s="3" t="s">
        <v>161</v>
      </c>
      <c r="C59" s="4">
        <v>41426</v>
      </c>
      <c r="D59" s="4">
        <v>43617</v>
      </c>
      <c r="E59" s="4">
        <f t="shared" si="1"/>
        <v>45808</v>
      </c>
      <c r="F59" s="12" t="s">
        <v>2369</v>
      </c>
      <c r="G59" s="33" t="s">
        <v>2368</v>
      </c>
      <c r="H59" s="3" t="s">
        <v>1478</v>
      </c>
      <c r="I59" s="5" t="s">
        <v>218</v>
      </c>
      <c r="J59" s="5" t="s">
        <v>219</v>
      </c>
      <c r="K59" s="3" t="s">
        <v>220</v>
      </c>
      <c r="L59" s="3" t="s">
        <v>1477</v>
      </c>
      <c r="M59" s="6" t="s">
        <v>23</v>
      </c>
      <c r="N59" s="6" t="s">
        <v>23</v>
      </c>
      <c r="O59" s="6" t="s">
        <v>23</v>
      </c>
      <c r="P59" s="6" t="s">
        <v>256</v>
      </c>
      <c r="Q59" s="6" t="s">
        <v>2150</v>
      </c>
      <c r="R59" s="6" t="s">
        <v>2150</v>
      </c>
      <c r="S59" s="3" t="s">
        <v>326</v>
      </c>
    </row>
    <row r="60" spans="1:19" ht="44.15" customHeight="1" x14ac:dyDescent="0.2">
      <c r="A60" s="39">
        <v>2410301127</v>
      </c>
      <c r="B60" s="3" t="s">
        <v>161</v>
      </c>
      <c r="C60" s="4">
        <v>42005</v>
      </c>
      <c r="D60" s="4">
        <v>44197</v>
      </c>
      <c r="E60" s="4">
        <f t="shared" si="1"/>
        <v>46387</v>
      </c>
      <c r="F60" s="12" t="s">
        <v>2367</v>
      </c>
      <c r="G60" s="33" t="s">
        <v>2366</v>
      </c>
      <c r="H60" s="3" t="s">
        <v>2471</v>
      </c>
      <c r="I60" s="5" t="s">
        <v>2365</v>
      </c>
      <c r="J60" s="5" t="s">
        <v>2364</v>
      </c>
      <c r="K60" s="3" t="s">
        <v>2363</v>
      </c>
      <c r="L60" s="3" t="s">
        <v>367</v>
      </c>
      <c r="M60" s="6" t="s">
        <v>23</v>
      </c>
      <c r="N60" s="6" t="s">
        <v>118</v>
      </c>
      <c r="O60" s="6" t="s">
        <v>23</v>
      </c>
      <c r="P60" s="6" t="s">
        <v>256</v>
      </c>
      <c r="Q60" s="6" t="s">
        <v>2147</v>
      </c>
      <c r="R60" s="6" t="s">
        <v>2150</v>
      </c>
      <c r="S60" s="3" t="s">
        <v>326</v>
      </c>
    </row>
    <row r="61" spans="1:19" ht="44.15" customHeight="1" x14ac:dyDescent="0.2">
      <c r="A61" s="39">
        <v>2410301143</v>
      </c>
      <c r="B61" s="3" t="s">
        <v>161</v>
      </c>
      <c r="C61" s="4">
        <v>42036</v>
      </c>
      <c r="D61" s="4">
        <v>44228</v>
      </c>
      <c r="E61" s="4">
        <f t="shared" si="1"/>
        <v>46418</v>
      </c>
      <c r="F61" s="12" t="s">
        <v>2362</v>
      </c>
      <c r="G61" s="33" t="s">
        <v>2361</v>
      </c>
      <c r="H61" s="3" t="s">
        <v>1325</v>
      </c>
      <c r="I61" s="5" t="s">
        <v>2360</v>
      </c>
      <c r="J61" s="5" t="s">
        <v>2359</v>
      </c>
      <c r="K61" s="3" t="s">
        <v>2358</v>
      </c>
      <c r="L61" s="3" t="s">
        <v>368</v>
      </c>
      <c r="M61" s="6" t="s">
        <v>23</v>
      </c>
      <c r="N61" s="105" t="s">
        <v>23</v>
      </c>
      <c r="O61" s="6" t="s">
        <v>23</v>
      </c>
      <c r="P61" s="6" t="s">
        <v>2130</v>
      </c>
      <c r="Q61" s="6" t="s">
        <v>2147</v>
      </c>
      <c r="R61" s="6" t="s">
        <v>2147</v>
      </c>
      <c r="S61" s="3" t="s">
        <v>326</v>
      </c>
    </row>
    <row r="62" spans="1:19" ht="44.15" customHeight="1" x14ac:dyDescent="0.2">
      <c r="A62" s="39">
        <v>2410301192</v>
      </c>
      <c r="B62" s="3" t="s">
        <v>161</v>
      </c>
      <c r="C62" s="4">
        <v>42125</v>
      </c>
      <c r="D62" s="4">
        <v>44317</v>
      </c>
      <c r="E62" s="4">
        <f t="shared" si="1"/>
        <v>46507</v>
      </c>
      <c r="F62" s="5" t="s">
        <v>2482</v>
      </c>
      <c r="G62" s="33" t="s">
        <v>1460</v>
      </c>
      <c r="H62" s="3" t="s">
        <v>1458</v>
      </c>
      <c r="I62" s="5" t="s">
        <v>2357</v>
      </c>
      <c r="J62" s="5" t="s">
        <v>2357</v>
      </c>
      <c r="K62" s="3" t="s">
        <v>310</v>
      </c>
      <c r="L62" s="3" t="s">
        <v>1459</v>
      </c>
      <c r="M62" s="6" t="s">
        <v>118</v>
      </c>
      <c r="N62" s="90" t="s">
        <v>521</v>
      </c>
      <c r="O62" s="6" t="s">
        <v>23</v>
      </c>
      <c r="P62" s="90" t="s">
        <v>2130</v>
      </c>
      <c r="Q62" s="6" t="s">
        <v>2150</v>
      </c>
      <c r="R62" s="6" t="s">
        <v>2150</v>
      </c>
      <c r="S62" s="3" t="s">
        <v>326</v>
      </c>
    </row>
    <row r="63" spans="1:19" ht="44.15" customHeight="1" x14ac:dyDescent="0.2">
      <c r="A63" s="39">
        <v>2410301234</v>
      </c>
      <c r="B63" s="3" t="s">
        <v>161</v>
      </c>
      <c r="C63" s="4">
        <v>42339</v>
      </c>
      <c r="D63" s="4">
        <v>44531</v>
      </c>
      <c r="E63" s="4">
        <f t="shared" si="1"/>
        <v>46721</v>
      </c>
      <c r="F63" s="5" t="s">
        <v>229</v>
      </c>
      <c r="G63" s="33">
        <v>5130826</v>
      </c>
      <c r="H63" s="3" t="s">
        <v>1326</v>
      </c>
      <c r="I63" s="5" t="s">
        <v>2356</v>
      </c>
      <c r="J63" s="5" t="s">
        <v>2356</v>
      </c>
      <c r="K63" s="3" t="s">
        <v>174</v>
      </c>
      <c r="L63" s="3" t="s">
        <v>362</v>
      </c>
      <c r="M63" s="6" t="s">
        <v>23</v>
      </c>
      <c r="N63" s="6" t="s">
        <v>23</v>
      </c>
      <c r="O63" s="6" t="s">
        <v>23</v>
      </c>
      <c r="P63" s="6" t="s">
        <v>256</v>
      </c>
      <c r="Q63" s="6" t="s">
        <v>2147</v>
      </c>
      <c r="R63" s="6" t="s">
        <v>2147</v>
      </c>
      <c r="S63" s="3" t="s">
        <v>326</v>
      </c>
    </row>
    <row r="64" spans="1:19" ht="44.15" customHeight="1" x14ac:dyDescent="0.2">
      <c r="A64" s="39">
        <v>2410400200</v>
      </c>
      <c r="B64" s="3" t="s">
        <v>161</v>
      </c>
      <c r="C64" s="4">
        <v>42461</v>
      </c>
      <c r="D64" s="4">
        <v>44652</v>
      </c>
      <c r="E64" s="4">
        <f t="shared" si="1"/>
        <v>46843</v>
      </c>
      <c r="F64" s="5" t="s">
        <v>2353</v>
      </c>
      <c r="G64" s="33" t="s">
        <v>2352</v>
      </c>
      <c r="H64" s="3" t="s">
        <v>1188</v>
      </c>
      <c r="I64" s="5" t="s">
        <v>2351</v>
      </c>
      <c r="J64" s="5" t="s">
        <v>2350</v>
      </c>
      <c r="K64" s="3" t="s">
        <v>450</v>
      </c>
      <c r="L64" s="3" t="s">
        <v>451</v>
      </c>
      <c r="M64" s="6" t="s">
        <v>118</v>
      </c>
      <c r="N64" s="6" t="s">
        <v>118</v>
      </c>
      <c r="O64" s="6" t="s">
        <v>23</v>
      </c>
      <c r="P64" s="6" t="s">
        <v>2130</v>
      </c>
      <c r="Q64" s="6" t="s">
        <v>2150</v>
      </c>
      <c r="R64" s="6" t="s">
        <v>2147</v>
      </c>
      <c r="S64" s="3" t="s">
        <v>326</v>
      </c>
    </row>
    <row r="65" spans="1:19" ht="44.15" customHeight="1" x14ac:dyDescent="0.2">
      <c r="A65" s="39">
        <v>2410301283</v>
      </c>
      <c r="B65" s="3" t="s">
        <v>161</v>
      </c>
      <c r="C65" s="4">
        <v>42795</v>
      </c>
      <c r="D65" s="4">
        <v>44986</v>
      </c>
      <c r="E65" s="4">
        <f t="shared" si="1"/>
        <v>47177</v>
      </c>
      <c r="F65" s="5" t="s">
        <v>500</v>
      </c>
      <c r="G65" s="33" t="s">
        <v>2355</v>
      </c>
      <c r="H65" s="3" t="s">
        <v>1186</v>
      </c>
      <c r="I65" s="5" t="s">
        <v>502</v>
      </c>
      <c r="J65" s="5" t="s">
        <v>503</v>
      </c>
      <c r="K65" s="3" t="s">
        <v>501</v>
      </c>
      <c r="L65" s="3" t="s">
        <v>1577</v>
      </c>
      <c r="M65" s="6" t="s">
        <v>118</v>
      </c>
      <c r="N65" s="6" t="s">
        <v>118</v>
      </c>
      <c r="O65" s="6" t="s">
        <v>23</v>
      </c>
      <c r="P65" s="6" t="s">
        <v>256</v>
      </c>
      <c r="Q65" s="6" t="s">
        <v>2147</v>
      </c>
      <c r="R65" s="6" t="s">
        <v>2147</v>
      </c>
      <c r="S65" s="3" t="s">
        <v>326</v>
      </c>
    </row>
    <row r="66" spans="1:19" ht="44.15" customHeight="1" x14ac:dyDescent="0.2">
      <c r="A66" s="32">
        <v>2410301325</v>
      </c>
      <c r="B66" s="3" t="s">
        <v>161</v>
      </c>
      <c r="C66" s="4">
        <v>42917</v>
      </c>
      <c r="D66" s="4"/>
      <c r="E66" s="4">
        <f t="shared" si="1"/>
        <v>45107</v>
      </c>
      <c r="F66" s="10" t="s">
        <v>532</v>
      </c>
      <c r="G66" s="33" t="s">
        <v>2354</v>
      </c>
      <c r="H66" s="3" t="s">
        <v>1327</v>
      </c>
      <c r="I66" s="5" t="s">
        <v>535</v>
      </c>
      <c r="J66" s="5" t="s">
        <v>534</v>
      </c>
      <c r="K66" s="3" t="s">
        <v>537</v>
      </c>
      <c r="L66" s="3" t="s">
        <v>1793</v>
      </c>
      <c r="M66" s="6" t="s">
        <v>118</v>
      </c>
      <c r="N66" s="6" t="s">
        <v>23</v>
      </c>
      <c r="O66" s="6" t="s">
        <v>23</v>
      </c>
      <c r="P66" s="6" t="s">
        <v>256</v>
      </c>
      <c r="Q66" s="6" t="s">
        <v>2150</v>
      </c>
      <c r="R66" s="6" t="s">
        <v>2147</v>
      </c>
      <c r="S66" s="3" t="s">
        <v>326</v>
      </c>
    </row>
    <row r="67" spans="1:19" ht="44.15" customHeight="1" x14ac:dyDescent="0.2">
      <c r="A67" s="32">
        <v>2410400259</v>
      </c>
      <c r="B67" s="3" t="s">
        <v>161</v>
      </c>
      <c r="C67" s="4">
        <v>42917</v>
      </c>
      <c r="D67" s="4"/>
      <c r="E67" s="4">
        <f t="shared" si="1"/>
        <v>45107</v>
      </c>
      <c r="F67" s="10" t="s">
        <v>533</v>
      </c>
      <c r="G67" s="33" t="s">
        <v>2331</v>
      </c>
      <c r="H67" s="3" t="s">
        <v>1329</v>
      </c>
      <c r="I67" s="5" t="s">
        <v>536</v>
      </c>
      <c r="J67" s="5" t="s">
        <v>536</v>
      </c>
      <c r="K67" s="3" t="s">
        <v>533</v>
      </c>
      <c r="L67" s="3" t="s">
        <v>1431</v>
      </c>
      <c r="M67" s="6" t="s">
        <v>118</v>
      </c>
      <c r="N67" s="90" t="s">
        <v>521</v>
      </c>
      <c r="O67" s="90" t="s">
        <v>522</v>
      </c>
      <c r="P67" s="90" t="s">
        <v>2130</v>
      </c>
      <c r="Q67" s="6" t="s">
        <v>2150</v>
      </c>
      <c r="R67" s="6" t="s">
        <v>2150</v>
      </c>
      <c r="S67" s="3" t="s">
        <v>326</v>
      </c>
    </row>
    <row r="68" spans="1:19" ht="44.15" customHeight="1" x14ac:dyDescent="0.2">
      <c r="A68" s="32">
        <v>2410400291</v>
      </c>
      <c r="B68" s="3" t="s">
        <v>161</v>
      </c>
      <c r="C68" s="4">
        <v>43405</v>
      </c>
      <c r="D68" s="4"/>
      <c r="E68" s="4">
        <f t="shared" si="1"/>
        <v>45596</v>
      </c>
      <c r="F68" s="10" t="s">
        <v>1429</v>
      </c>
      <c r="G68" s="33" t="s">
        <v>1425</v>
      </c>
      <c r="H68" s="3" t="s">
        <v>1426</v>
      </c>
      <c r="I68" s="5" t="s">
        <v>1427</v>
      </c>
      <c r="J68" s="5" t="s">
        <v>1428</v>
      </c>
      <c r="K68" s="3" t="s">
        <v>1424</v>
      </c>
      <c r="L68" s="3" t="s">
        <v>1430</v>
      </c>
      <c r="M68" s="6" t="s">
        <v>1647</v>
      </c>
      <c r="N68" s="90" t="s">
        <v>521</v>
      </c>
      <c r="O68" s="90" t="s">
        <v>521</v>
      </c>
      <c r="P68" s="90" t="s">
        <v>2130</v>
      </c>
      <c r="Q68" s="6" t="s">
        <v>861</v>
      </c>
      <c r="R68" s="6" t="s">
        <v>861</v>
      </c>
      <c r="S68" s="3" t="s">
        <v>326</v>
      </c>
    </row>
    <row r="69" spans="1:19" ht="44.15" customHeight="1" x14ac:dyDescent="0.2">
      <c r="A69" s="34">
        <v>2410400309</v>
      </c>
      <c r="B69" s="63" t="s">
        <v>1484</v>
      </c>
      <c r="C69" s="4">
        <v>43739</v>
      </c>
      <c r="D69" s="4"/>
      <c r="E69" s="4">
        <f t="shared" si="1"/>
        <v>45930</v>
      </c>
      <c r="F69" s="11" t="s">
        <v>1519</v>
      </c>
      <c r="G69" s="3" t="s">
        <v>2330</v>
      </c>
      <c r="H69" s="33" t="s">
        <v>1521</v>
      </c>
      <c r="I69" s="3" t="s">
        <v>2329</v>
      </c>
      <c r="J69" s="3" t="s">
        <v>2328</v>
      </c>
      <c r="K69" s="5" t="s">
        <v>1499</v>
      </c>
      <c r="L69" s="3" t="s">
        <v>2076</v>
      </c>
      <c r="M69" s="90" t="s">
        <v>23</v>
      </c>
      <c r="N69" s="90" t="s">
        <v>521</v>
      </c>
      <c r="O69" s="90" t="s">
        <v>521</v>
      </c>
      <c r="P69" s="90" t="s">
        <v>2130</v>
      </c>
      <c r="Q69" s="6" t="s">
        <v>2147</v>
      </c>
      <c r="R69" s="6" t="s">
        <v>2147</v>
      </c>
      <c r="S69" s="3" t="s">
        <v>326</v>
      </c>
    </row>
    <row r="70" spans="1:19" ht="44.15" customHeight="1" x14ac:dyDescent="0.2">
      <c r="A70" s="34">
        <v>2410301531</v>
      </c>
      <c r="B70" s="63" t="s">
        <v>161</v>
      </c>
      <c r="C70" s="4">
        <v>43922</v>
      </c>
      <c r="D70" s="4"/>
      <c r="E70" s="4">
        <f t="shared" si="1"/>
        <v>46112</v>
      </c>
      <c r="F70" s="11" t="s">
        <v>1629</v>
      </c>
      <c r="G70" s="3" t="s">
        <v>2349</v>
      </c>
      <c r="H70" s="33" t="s">
        <v>1631</v>
      </c>
      <c r="I70" s="3" t="s">
        <v>2348</v>
      </c>
      <c r="J70" s="3" t="s">
        <v>2348</v>
      </c>
      <c r="K70" s="5" t="s">
        <v>1633</v>
      </c>
      <c r="L70" s="3" t="s">
        <v>1634</v>
      </c>
      <c r="M70" s="6" t="s">
        <v>118</v>
      </c>
      <c r="N70" s="90" t="s">
        <v>521</v>
      </c>
      <c r="O70" s="6" t="s">
        <v>23</v>
      </c>
      <c r="P70" s="90" t="s">
        <v>2550</v>
      </c>
      <c r="Q70" s="6" t="s">
        <v>2147</v>
      </c>
      <c r="R70" s="6" t="s">
        <v>2147</v>
      </c>
      <c r="S70" s="3" t="s">
        <v>326</v>
      </c>
    </row>
    <row r="71" spans="1:19" ht="44.15" customHeight="1" x14ac:dyDescent="0.2">
      <c r="A71" s="34">
        <v>2410301614</v>
      </c>
      <c r="B71" s="63" t="s">
        <v>161</v>
      </c>
      <c r="C71" s="4">
        <v>43952</v>
      </c>
      <c r="D71" s="4"/>
      <c r="E71" s="4">
        <f t="shared" si="1"/>
        <v>46142</v>
      </c>
      <c r="F71" s="11" t="s">
        <v>2347</v>
      </c>
      <c r="G71" s="3" t="s">
        <v>2346</v>
      </c>
      <c r="H71" s="33" t="s">
        <v>1663</v>
      </c>
      <c r="I71" s="70" t="s">
        <v>2345</v>
      </c>
      <c r="J71" s="70" t="s">
        <v>2344</v>
      </c>
      <c r="K71" s="5" t="s">
        <v>1666</v>
      </c>
      <c r="L71" s="3" t="s">
        <v>1667</v>
      </c>
      <c r="M71" s="64" t="s">
        <v>118</v>
      </c>
      <c r="N71" s="64" t="s">
        <v>118</v>
      </c>
      <c r="O71" s="64" t="s">
        <v>118</v>
      </c>
      <c r="P71" s="64" t="s">
        <v>256</v>
      </c>
      <c r="Q71" s="6" t="s">
        <v>2147</v>
      </c>
      <c r="R71" s="6" t="s">
        <v>2147</v>
      </c>
      <c r="S71" s="3" t="s">
        <v>326</v>
      </c>
    </row>
    <row r="72" spans="1:19" ht="44.15" customHeight="1" x14ac:dyDescent="0.2">
      <c r="A72" s="34">
        <v>2410301630</v>
      </c>
      <c r="B72" s="63" t="s">
        <v>161</v>
      </c>
      <c r="C72" s="4">
        <v>44013</v>
      </c>
      <c r="D72" s="4"/>
      <c r="E72" s="4">
        <f t="shared" si="1"/>
        <v>46203</v>
      </c>
      <c r="F72" s="11" t="s">
        <v>1677</v>
      </c>
      <c r="G72" s="3" t="s">
        <v>2343</v>
      </c>
      <c r="H72" s="33" t="s">
        <v>1681</v>
      </c>
      <c r="I72" s="70" t="s">
        <v>2342</v>
      </c>
      <c r="J72" s="70" t="s">
        <v>2341</v>
      </c>
      <c r="K72" s="3" t="s">
        <v>879</v>
      </c>
      <c r="L72" s="3" t="s">
        <v>2076</v>
      </c>
      <c r="M72" s="64" t="s">
        <v>118</v>
      </c>
      <c r="N72" s="6" t="s">
        <v>23</v>
      </c>
      <c r="O72" s="6" t="s">
        <v>23</v>
      </c>
      <c r="P72" s="6" t="s">
        <v>256</v>
      </c>
      <c r="Q72" s="6" t="s">
        <v>2147</v>
      </c>
      <c r="R72" s="6" t="s">
        <v>2147</v>
      </c>
      <c r="S72" s="3" t="s">
        <v>326</v>
      </c>
    </row>
    <row r="73" spans="1:19" ht="44.15" customHeight="1" x14ac:dyDescent="0.2">
      <c r="A73" s="34">
        <v>2410301655</v>
      </c>
      <c r="B73" s="63" t="s">
        <v>161</v>
      </c>
      <c r="C73" s="4">
        <v>44197</v>
      </c>
      <c r="D73" s="4"/>
      <c r="E73" s="4">
        <f t="shared" si="1"/>
        <v>46387</v>
      </c>
      <c r="F73" s="11" t="s">
        <v>2340</v>
      </c>
      <c r="G73" s="3" t="s">
        <v>2339</v>
      </c>
      <c r="H73" s="33" t="s">
        <v>2338</v>
      </c>
      <c r="I73" s="70" t="s">
        <v>2337</v>
      </c>
      <c r="J73" s="70" t="s">
        <v>2336</v>
      </c>
      <c r="K73" s="3" t="s">
        <v>2335</v>
      </c>
      <c r="L73" s="3" t="s">
        <v>2334</v>
      </c>
      <c r="M73" s="95" t="s">
        <v>118</v>
      </c>
      <c r="N73" s="95" t="s">
        <v>2216</v>
      </c>
      <c r="O73" s="95" t="s">
        <v>521</v>
      </c>
      <c r="P73" s="95" t="s">
        <v>2434</v>
      </c>
      <c r="Q73" s="6" t="s">
        <v>2150</v>
      </c>
      <c r="R73" s="6" t="s">
        <v>2150</v>
      </c>
      <c r="S73" s="3" t="s">
        <v>326</v>
      </c>
    </row>
    <row r="74" spans="1:19" ht="44.15" customHeight="1" x14ac:dyDescent="0.2">
      <c r="A74" s="34">
        <v>2410400333</v>
      </c>
      <c r="B74" s="63" t="s">
        <v>1484</v>
      </c>
      <c r="C74" s="4">
        <v>44197</v>
      </c>
      <c r="D74" s="4"/>
      <c r="E74" s="4">
        <f t="shared" si="1"/>
        <v>46387</v>
      </c>
      <c r="F74" s="11" t="s">
        <v>1786</v>
      </c>
      <c r="G74" s="3" t="s">
        <v>2327</v>
      </c>
      <c r="H74" s="33" t="s">
        <v>1788</v>
      </c>
      <c r="I74" s="3" t="s">
        <v>2326</v>
      </c>
      <c r="J74" s="3" t="s">
        <v>2326</v>
      </c>
      <c r="K74" s="5" t="s">
        <v>1790</v>
      </c>
      <c r="L74" s="3" t="s">
        <v>1791</v>
      </c>
      <c r="M74" s="6" t="s">
        <v>521</v>
      </c>
      <c r="N74" s="90" t="s">
        <v>521</v>
      </c>
      <c r="O74" s="6" t="s">
        <v>118</v>
      </c>
      <c r="P74" s="6" t="s">
        <v>256</v>
      </c>
      <c r="Q74" s="6" t="s">
        <v>2147</v>
      </c>
      <c r="R74" s="6" t="s">
        <v>2150</v>
      </c>
      <c r="S74" s="3" t="s">
        <v>326</v>
      </c>
    </row>
    <row r="75" spans="1:19" ht="44.15" customHeight="1" x14ac:dyDescent="0.2">
      <c r="A75" s="34">
        <v>2410301580</v>
      </c>
      <c r="B75" s="63" t="s">
        <v>161</v>
      </c>
      <c r="C75" s="4">
        <v>44531</v>
      </c>
      <c r="D75" s="4"/>
      <c r="E75" s="4">
        <f t="shared" si="1"/>
        <v>46721</v>
      </c>
      <c r="F75" s="11" t="s">
        <v>1950</v>
      </c>
      <c r="G75" s="3" t="s">
        <v>1947</v>
      </c>
      <c r="H75" s="33" t="s">
        <v>1948</v>
      </c>
      <c r="I75" s="70" t="s">
        <v>1949</v>
      </c>
      <c r="J75" s="70" t="s">
        <v>1949</v>
      </c>
      <c r="K75" s="3" t="s">
        <v>1951</v>
      </c>
      <c r="L75" s="3" t="s">
        <v>1952</v>
      </c>
      <c r="M75" s="64" t="s">
        <v>1953</v>
      </c>
      <c r="N75" s="64" t="s">
        <v>1953</v>
      </c>
      <c r="O75" s="64" t="s">
        <v>1953</v>
      </c>
      <c r="P75" s="64" t="s">
        <v>256</v>
      </c>
      <c r="Q75" s="6" t="s">
        <v>861</v>
      </c>
      <c r="R75" s="6" t="s">
        <v>861</v>
      </c>
      <c r="S75" s="3" t="s">
        <v>326</v>
      </c>
    </row>
    <row r="76" spans="1:19" ht="44.15" customHeight="1" x14ac:dyDescent="0.2">
      <c r="A76" s="34">
        <v>2410400358</v>
      </c>
      <c r="B76" s="63" t="s">
        <v>2106</v>
      </c>
      <c r="C76" s="4">
        <v>44805</v>
      </c>
      <c r="D76" s="4"/>
      <c r="E76" s="4">
        <v>46996</v>
      </c>
      <c r="F76" s="11" t="s">
        <v>2085</v>
      </c>
      <c r="G76" s="3" t="s">
        <v>2086</v>
      </c>
      <c r="H76" s="33" t="s">
        <v>2087</v>
      </c>
      <c r="I76" s="3" t="s">
        <v>2088</v>
      </c>
      <c r="J76" s="3" t="s">
        <v>2089</v>
      </c>
      <c r="K76" s="5" t="s">
        <v>2090</v>
      </c>
      <c r="L76" s="3" t="s">
        <v>2091</v>
      </c>
      <c r="M76" s="6" t="s">
        <v>2039</v>
      </c>
      <c r="N76" s="90" t="s">
        <v>521</v>
      </c>
      <c r="O76" s="90" t="s">
        <v>522</v>
      </c>
      <c r="P76" s="6" t="s">
        <v>256</v>
      </c>
      <c r="Q76" s="6" t="s">
        <v>861</v>
      </c>
      <c r="R76" s="6" t="s">
        <v>861</v>
      </c>
      <c r="S76" s="3" t="s">
        <v>326</v>
      </c>
    </row>
    <row r="77" spans="1:19" ht="44.15" customHeight="1" x14ac:dyDescent="0.2">
      <c r="A77" s="34">
        <v>2410202085</v>
      </c>
      <c r="B77" s="3" t="s">
        <v>161</v>
      </c>
      <c r="C77" s="4">
        <v>44409</v>
      </c>
      <c r="D77" s="4"/>
      <c r="E77" s="4">
        <f t="shared" ref="E77:E105" si="2">DATE(YEAR(MAX(C77:D77))+6, MONTH(MAX(C77:D77)), DAY(MAX(C77:D77)))-1</f>
        <v>46599</v>
      </c>
      <c r="F77" s="5" t="s">
        <v>1930</v>
      </c>
      <c r="G77" s="33" t="s">
        <v>1931</v>
      </c>
      <c r="H77" s="3" t="s">
        <v>1932</v>
      </c>
      <c r="I77" s="72" t="s">
        <v>1933</v>
      </c>
      <c r="J77" s="72" t="s">
        <v>1934</v>
      </c>
      <c r="K77" s="3" t="s">
        <v>1935</v>
      </c>
      <c r="L77" s="3" t="s">
        <v>1932</v>
      </c>
      <c r="M77" s="6" t="s">
        <v>1936</v>
      </c>
      <c r="N77" s="90" t="s">
        <v>1937</v>
      </c>
      <c r="O77" s="90" t="s">
        <v>522</v>
      </c>
      <c r="P77" s="90" t="s">
        <v>2130</v>
      </c>
      <c r="Q77" s="6" t="s">
        <v>861</v>
      </c>
      <c r="R77" s="6" t="s">
        <v>861</v>
      </c>
      <c r="S77" s="3" t="s">
        <v>324</v>
      </c>
    </row>
    <row r="78" spans="1:19" ht="44.15" customHeight="1" x14ac:dyDescent="0.2">
      <c r="A78" s="39">
        <v>2410500678</v>
      </c>
      <c r="B78" s="3" t="s">
        <v>161</v>
      </c>
      <c r="C78" s="4">
        <v>38838</v>
      </c>
      <c r="D78" s="4">
        <v>43221</v>
      </c>
      <c r="E78" s="4">
        <f t="shared" si="2"/>
        <v>45412</v>
      </c>
      <c r="F78" s="5" t="s">
        <v>39</v>
      </c>
      <c r="G78" s="33">
        <v>5140015</v>
      </c>
      <c r="H78" s="3" t="s">
        <v>1198</v>
      </c>
      <c r="I78" s="5" t="s">
        <v>40</v>
      </c>
      <c r="J78" s="5" t="s">
        <v>41</v>
      </c>
      <c r="K78" s="3" t="s">
        <v>42</v>
      </c>
      <c r="L78" s="3" t="s">
        <v>372</v>
      </c>
      <c r="M78" s="90" t="s">
        <v>118</v>
      </c>
      <c r="N78" s="90" t="s">
        <v>521</v>
      </c>
      <c r="O78" s="90" t="s">
        <v>521</v>
      </c>
      <c r="P78" s="90" t="s">
        <v>2434</v>
      </c>
      <c r="Q78" s="6" t="s">
        <v>2147</v>
      </c>
      <c r="R78" s="6" t="s">
        <v>2147</v>
      </c>
      <c r="S78" s="3" t="s">
        <v>327</v>
      </c>
    </row>
    <row r="79" spans="1:19" ht="44.15" customHeight="1" x14ac:dyDescent="0.2">
      <c r="A79" s="39">
        <v>2410500322</v>
      </c>
      <c r="B79" s="3" t="s">
        <v>161</v>
      </c>
      <c r="C79" s="4">
        <v>38991</v>
      </c>
      <c r="D79" s="4">
        <v>43374</v>
      </c>
      <c r="E79" s="4">
        <f t="shared" si="2"/>
        <v>45565</v>
      </c>
      <c r="F79" s="5" t="s">
        <v>168</v>
      </c>
      <c r="G79" s="33">
        <v>5140834</v>
      </c>
      <c r="H79" s="3" t="s">
        <v>1192</v>
      </c>
      <c r="I79" s="5" t="s">
        <v>966</v>
      </c>
      <c r="J79" s="5" t="s">
        <v>967</v>
      </c>
      <c r="K79" s="3" t="s">
        <v>169</v>
      </c>
      <c r="L79" s="3" t="s">
        <v>369</v>
      </c>
      <c r="M79" s="6" t="s">
        <v>522</v>
      </c>
      <c r="N79" s="6" t="s">
        <v>23</v>
      </c>
      <c r="O79" s="6" t="s">
        <v>23</v>
      </c>
      <c r="P79" s="6" t="s">
        <v>256</v>
      </c>
      <c r="Q79" s="6" t="s">
        <v>2147</v>
      </c>
      <c r="R79" s="6" t="s">
        <v>2150</v>
      </c>
      <c r="S79" s="3" t="s">
        <v>327</v>
      </c>
    </row>
    <row r="80" spans="1:19" ht="44.15" customHeight="1" x14ac:dyDescent="0.2">
      <c r="A80" s="39">
        <v>2410500413</v>
      </c>
      <c r="B80" s="3" t="s">
        <v>161</v>
      </c>
      <c r="C80" s="4">
        <v>38991</v>
      </c>
      <c r="D80" s="4">
        <v>43160</v>
      </c>
      <c r="E80" s="4">
        <f t="shared" si="2"/>
        <v>45351</v>
      </c>
      <c r="F80" s="5" t="s">
        <v>969</v>
      </c>
      <c r="G80" s="33">
        <v>5100314</v>
      </c>
      <c r="H80" s="3" t="s">
        <v>1194</v>
      </c>
      <c r="I80" s="5" t="s">
        <v>232</v>
      </c>
      <c r="J80" s="5" t="s">
        <v>233</v>
      </c>
      <c r="K80" s="3" t="s">
        <v>231</v>
      </c>
      <c r="L80" s="3" t="s">
        <v>370</v>
      </c>
      <c r="M80" s="6" t="s">
        <v>118</v>
      </c>
      <c r="N80" s="90" t="s">
        <v>522</v>
      </c>
      <c r="O80" s="90" t="s">
        <v>23</v>
      </c>
      <c r="P80" s="90" t="s">
        <v>256</v>
      </c>
      <c r="Q80" s="6" t="s">
        <v>2147</v>
      </c>
      <c r="R80" s="6" t="s">
        <v>2147</v>
      </c>
      <c r="S80" s="3" t="s">
        <v>327</v>
      </c>
    </row>
    <row r="81" spans="1:19" ht="44.15" customHeight="1" x14ac:dyDescent="0.2">
      <c r="A81" s="39">
        <v>2410500462</v>
      </c>
      <c r="B81" s="3" t="s">
        <v>161</v>
      </c>
      <c r="C81" s="4">
        <v>38991</v>
      </c>
      <c r="D81" s="4">
        <v>43160</v>
      </c>
      <c r="E81" s="4">
        <f t="shared" si="2"/>
        <v>45351</v>
      </c>
      <c r="F81" s="5" t="s">
        <v>970</v>
      </c>
      <c r="G81" s="33">
        <v>5152603</v>
      </c>
      <c r="H81" s="3" t="s">
        <v>1195</v>
      </c>
      <c r="I81" s="5" t="s">
        <v>171</v>
      </c>
      <c r="J81" s="5" t="s">
        <v>172</v>
      </c>
      <c r="K81" s="3" t="s">
        <v>231</v>
      </c>
      <c r="L81" s="3" t="s">
        <v>370</v>
      </c>
      <c r="M81" s="6" t="s">
        <v>118</v>
      </c>
      <c r="N81" s="90" t="s">
        <v>522</v>
      </c>
      <c r="O81" s="90" t="s">
        <v>23</v>
      </c>
      <c r="P81" s="90" t="s">
        <v>256</v>
      </c>
      <c r="Q81" s="6" t="s">
        <v>2147</v>
      </c>
      <c r="R81" s="6" t="s">
        <v>2147</v>
      </c>
      <c r="S81" s="3" t="s">
        <v>327</v>
      </c>
    </row>
    <row r="82" spans="1:19" ht="44.15" customHeight="1" x14ac:dyDescent="0.2">
      <c r="A82" s="39">
        <v>2410500587</v>
      </c>
      <c r="B82" s="3" t="s">
        <v>161</v>
      </c>
      <c r="C82" s="4">
        <v>38991</v>
      </c>
      <c r="D82" s="4">
        <v>43374</v>
      </c>
      <c r="E82" s="4">
        <f t="shared" si="2"/>
        <v>45565</v>
      </c>
      <c r="F82" s="5" t="s">
        <v>191</v>
      </c>
      <c r="G82" s="33">
        <v>5141252</v>
      </c>
      <c r="H82" s="3" t="s">
        <v>1196</v>
      </c>
      <c r="I82" s="5" t="s">
        <v>971</v>
      </c>
      <c r="J82" s="5" t="s">
        <v>972</v>
      </c>
      <c r="K82" s="3" t="s">
        <v>191</v>
      </c>
      <c r="L82" s="3" t="s">
        <v>973</v>
      </c>
      <c r="M82" s="6" t="s">
        <v>118</v>
      </c>
      <c r="N82" s="6" t="s">
        <v>23</v>
      </c>
      <c r="O82" s="6" t="s">
        <v>23</v>
      </c>
      <c r="P82" s="6" t="s">
        <v>256</v>
      </c>
      <c r="Q82" s="6" t="s">
        <v>2150</v>
      </c>
      <c r="R82" s="6" t="s">
        <v>2150</v>
      </c>
      <c r="S82" s="3" t="s">
        <v>327</v>
      </c>
    </row>
    <row r="83" spans="1:19" ht="44.15" customHeight="1" x14ac:dyDescent="0.2">
      <c r="A83" s="39">
        <v>2410500629</v>
      </c>
      <c r="B83" s="3" t="s">
        <v>161</v>
      </c>
      <c r="C83" s="4">
        <v>38991</v>
      </c>
      <c r="D83" s="4">
        <v>43374</v>
      </c>
      <c r="E83" s="4">
        <f t="shared" si="2"/>
        <v>45565</v>
      </c>
      <c r="F83" s="5" t="s">
        <v>194</v>
      </c>
      <c r="G83" s="33">
        <v>5140831</v>
      </c>
      <c r="H83" s="3" t="s">
        <v>1197</v>
      </c>
      <c r="I83" s="5" t="s">
        <v>192</v>
      </c>
      <c r="J83" s="5" t="s">
        <v>193</v>
      </c>
      <c r="K83" s="3" t="s">
        <v>194</v>
      </c>
      <c r="L83" s="3" t="s">
        <v>371</v>
      </c>
      <c r="M83" s="6" t="s">
        <v>522</v>
      </c>
      <c r="N83" s="90" t="s">
        <v>521</v>
      </c>
      <c r="O83" s="90" t="s">
        <v>23</v>
      </c>
      <c r="P83" s="90" t="s">
        <v>2434</v>
      </c>
      <c r="Q83" s="6" t="s">
        <v>2147</v>
      </c>
      <c r="R83" s="6" t="s">
        <v>2147</v>
      </c>
      <c r="S83" s="3" t="s">
        <v>327</v>
      </c>
    </row>
    <row r="84" spans="1:19" ht="44.15" customHeight="1" x14ac:dyDescent="0.2">
      <c r="A84" s="39">
        <v>2410500769</v>
      </c>
      <c r="B84" s="3" t="s">
        <v>161</v>
      </c>
      <c r="C84" s="4">
        <v>39326</v>
      </c>
      <c r="D84" s="4">
        <v>43709</v>
      </c>
      <c r="E84" s="4">
        <f t="shared" si="2"/>
        <v>45900</v>
      </c>
      <c r="F84" s="5" t="s">
        <v>2325</v>
      </c>
      <c r="G84" s="33">
        <v>5140035</v>
      </c>
      <c r="H84" s="3" t="s">
        <v>1201</v>
      </c>
      <c r="I84" s="5" t="s">
        <v>2324</v>
      </c>
      <c r="J84" s="5" t="s">
        <v>2323</v>
      </c>
      <c r="K84" s="3" t="s">
        <v>20</v>
      </c>
      <c r="L84" s="3" t="s">
        <v>373</v>
      </c>
      <c r="M84" s="6" t="s">
        <v>118</v>
      </c>
      <c r="N84" s="90" t="s">
        <v>521</v>
      </c>
      <c r="O84" s="90" t="s">
        <v>522</v>
      </c>
      <c r="P84" s="90" t="s">
        <v>2434</v>
      </c>
      <c r="Q84" s="6" t="s">
        <v>2147</v>
      </c>
      <c r="R84" s="6" t="s">
        <v>2147</v>
      </c>
      <c r="S84" s="3" t="s">
        <v>327</v>
      </c>
    </row>
    <row r="85" spans="1:19" ht="44.15" customHeight="1" x14ac:dyDescent="0.2">
      <c r="A85" s="39">
        <v>2410500843</v>
      </c>
      <c r="B85" s="3" t="s">
        <v>161</v>
      </c>
      <c r="C85" s="4">
        <v>39508</v>
      </c>
      <c r="D85" s="4">
        <v>43070</v>
      </c>
      <c r="E85" s="4">
        <f t="shared" si="2"/>
        <v>45260</v>
      </c>
      <c r="F85" s="5" t="s">
        <v>980</v>
      </c>
      <c r="G85" s="33">
        <v>5140805</v>
      </c>
      <c r="H85" s="3" t="s">
        <v>1203</v>
      </c>
      <c r="I85" s="5" t="s">
        <v>981</v>
      </c>
      <c r="J85" s="5" t="s">
        <v>982</v>
      </c>
      <c r="K85" s="3" t="s">
        <v>879</v>
      </c>
      <c r="L85" s="3" t="s">
        <v>2076</v>
      </c>
      <c r="M85" s="6" t="s">
        <v>118</v>
      </c>
      <c r="N85" s="6" t="s">
        <v>23</v>
      </c>
      <c r="O85" s="6" t="s">
        <v>23</v>
      </c>
      <c r="P85" s="6" t="s">
        <v>256</v>
      </c>
      <c r="Q85" s="6" t="s">
        <v>2147</v>
      </c>
      <c r="R85" s="6" t="s">
        <v>2147</v>
      </c>
      <c r="S85" s="3" t="s">
        <v>327</v>
      </c>
    </row>
    <row r="86" spans="1:19" ht="44.15" customHeight="1" x14ac:dyDescent="0.2">
      <c r="A86" s="39">
        <v>2410500850</v>
      </c>
      <c r="B86" s="3" t="s">
        <v>161</v>
      </c>
      <c r="C86" s="4">
        <v>39508</v>
      </c>
      <c r="D86" s="4">
        <v>43070</v>
      </c>
      <c r="E86" s="4">
        <f t="shared" si="2"/>
        <v>45260</v>
      </c>
      <c r="F86" s="5" t="s">
        <v>983</v>
      </c>
      <c r="G86" s="33">
        <v>5140033</v>
      </c>
      <c r="H86" s="3" t="s">
        <v>1204</v>
      </c>
      <c r="I86" s="5" t="s">
        <v>984</v>
      </c>
      <c r="J86" s="5" t="s">
        <v>985</v>
      </c>
      <c r="K86" s="3" t="s">
        <v>879</v>
      </c>
      <c r="L86" s="3" t="s">
        <v>2076</v>
      </c>
      <c r="M86" s="6" t="s">
        <v>118</v>
      </c>
      <c r="N86" s="6" t="s">
        <v>23</v>
      </c>
      <c r="O86" s="6" t="s">
        <v>23</v>
      </c>
      <c r="P86" s="6" t="s">
        <v>256</v>
      </c>
      <c r="Q86" s="6" t="s">
        <v>2150</v>
      </c>
      <c r="R86" s="6" t="s">
        <v>2147</v>
      </c>
      <c r="S86" s="3" t="s">
        <v>327</v>
      </c>
    </row>
    <row r="87" spans="1:19" ht="44.15" customHeight="1" x14ac:dyDescent="0.2">
      <c r="A87" s="39">
        <v>2410500975</v>
      </c>
      <c r="B87" s="3" t="s">
        <v>161</v>
      </c>
      <c r="C87" s="4">
        <v>39692</v>
      </c>
      <c r="D87" s="4">
        <v>43070</v>
      </c>
      <c r="E87" s="4">
        <f t="shared" si="2"/>
        <v>45260</v>
      </c>
      <c r="F87" s="5" t="s">
        <v>986</v>
      </c>
      <c r="G87" s="33">
        <v>5140042</v>
      </c>
      <c r="H87" s="3" t="s">
        <v>1205</v>
      </c>
      <c r="I87" s="5" t="s">
        <v>987</v>
      </c>
      <c r="J87" s="5" t="s">
        <v>988</v>
      </c>
      <c r="K87" s="3" t="s">
        <v>879</v>
      </c>
      <c r="L87" s="3" t="s">
        <v>2076</v>
      </c>
      <c r="M87" s="6" t="s">
        <v>118</v>
      </c>
      <c r="N87" s="6" t="s">
        <v>23</v>
      </c>
      <c r="O87" s="6" t="s">
        <v>23</v>
      </c>
      <c r="P87" s="6" t="s">
        <v>256</v>
      </c>
      <c r="Q87" s="6" t="s">
        <v>2150</v>
      </c>
      <c r="R87" s="6" t="s">
        <v>2147</v>
      </c>
      <c r="S87" s="3" t="s">
        <v>327</v>
      </c>
    </row>
    <row r="88" spans="1:19" ht="44.15" customHeight="1" x14ac:dyDescent="0.2">
      <c r="A88" s="39">
        <v>2410501015</v>
      </c>
      <c r="B88" s="3" t="s">
        <v>161</v>
      </c>
      <c r="C88" s="4">
        <v>39783</v>
      </c>
      <c r="D88" s="4">
        <v>44166</v>
      </c>
      <c r="E88" s="4">
        <f t="shared" si="2"/>
        <v>46356</v>
      </c>
      <c r="F88" s="5" t="s">
        <v>217</v>
      </c>
      <c r="G88" s="33">
        <v>5140819</v>
      </c>
      <c r="H88" s="3" t="s">
        <v>1408</v>
      </c>
      <c r="I88" s="5" t="s">
        <v>2322</v>
      </c>
      <c r="J88" s="5" t="s">
        <v>2321</v>
      </c>
      <c r="K88" s="3" t="s">
        <v>187</v>
      </c>
      <c r="L88" s="3" t="s">
        <v>374</v>
      </c>
      <c r="M88" s="6" t="s">
        <v>118</v>
      </c>
      <c r="N88" s="6" t="s">
        <v>23</v>
      </c>
      <c r="O88" s="6" t="s">
        <v>23</v>
      </c>
      <c r="P88" s="6" t="s">
        <v>256</v>
      </c>
      <c r="Q88" s="6" t="s">
        <v>2147</v>
      </c>
      <c r="R88" s="6" t="s">
        <v>2147</v>
      </c>
      <c r="S88" s="3" t="s">
        <v>327</v>
      </c>
    </row>
    <row r="89" spans="1:19" ht="44.15" customHeight="1" x14ac:dyDescent="0.2">
      <c r="A89" s="39">
        <v>2410501148</v>
      </c>
      <c r="B89" s="3" t="s">
        <v>161</v>
      </c>
      <c r="C89" s="4">
        <v>40026</v>
      </c>
      <c r="D89" s="4">
        <v>44409</v>
      </c>
      <c r="E89" s="4">
        <f t="shared" si="2"/>
        <v>46599</v>
      </c>
      <c r="F89" s="5" t="s">
        <v>2318</v>
      </c>
      <c r="G89" s="33">
        <v>5141254</v>
      </c>
      <c r="H89" s="3" t="s">
        <v>1306</v>
      </c>
      <c r="I89" s="5" t="s">
        <v>2317</v>
      </c>
      <c r="J89" s="5" t="s">
        <v>2316</v>
      </c>
      <c r="K89" s="3" t="s">
        <v>105</v>
      </c>
      <c r="L89" s="3" t="s">
        <v>376</v>
      </c>
      <c r="M89" s="6" t="s">
        <v>23</v>
      </c>
      <c r="N89" s="6" t="s">
        <v>23</v>
      </c>
      <c r="O89" s="6" t="s">
        <v>23</v>
      </c>
      <c r="P89" s="6" t="s">
        <v>256</v>
      </c>
      <c r="Q89" s="6" t="s">
        <v>2150</v>
      </c>
      <c r="R89" s="6" t="s">
        <v>2150</v>
      </c>
      <c r="S89" s="3" t="s">
        <v>327</v>
      </c>
    </row>
    <row r="90" spans="1:19" ht="44.15" customHeight="1" x14ac:dyDescent="0.2">
      <c r="A90" s="39">
        <v>2410501262</v>
      </c>
      <c r="B90" s="3" t="s">
        <v>161</v>
      </c>
      <c r="C90" s="4">
        <v>40422</v>
      </c>
      <c r="D90" s="4">
        <v>44805</v>
      </c>
      <c r="E90" s="4">
        <f t="shared" si="2"/>
        <v>46996</v>
      </c>
      <c r="F90" s="5" t="s">
        <v>215</v>
      </c>
      <c r="G90" s="33">
        <v>5140005</v>
      </c>
      <c r="H90" s="3" t="s">
        <v>1313</v>
      </c>
      <c r="I90" s="5" t="s">
        <v>2315</v>
      </c>
      <c r="J90" s="5" t="s">
        <v>2314</v>
      </c>
      <c r="K90" s="3" t="s">
        <v>216</v>
      </c>
      <c r="L90" s="3" t="s">
        <v>377</v>
      </c>
      <c r="M90" s="6" t="s">
        <v>23</v>
      </c>
      <c r="N90" s="6" t="s">
        <v>118</v>
      </c>
      <c r="O90" s="6" t="s">
        <v>118</v>
      </c>
      <c r="P90" s="6" t="s">
        <v>256</v>
      </c>
      <c r="Q90" s="6" t="s">
        <v>2150</v>
      </c>
      <c r="R90" s="6" t="s">
        <v>2147</v>
      </c>
      <c r="S90" s="3" t="s">
        <v>327</v>
      </c>
    </row>
    <row r="91" spans="1:19" ht="44.15" customHeight="1" x14ac:dyDescent="0.2">
      <c r="A91" s="39">
        <v>2410501312</v>
      </c>
      <c r="B91" s="3" t="s">
        <v>161</v>
      </c>
      <c r="C91" s="4">
        <v>40787</v>
      </c>
      <c r="D91" s="4">
        <v>42979</v>
      </c>
      <c r="E91" s="4">
        <f t="shared" si="2"/>
        <v>45169</v>
      </c>
      <c r="F91" s="12" t="s">
        <v>989</v>
      </c>
      <c r="G91" s="33">
        <v>5140819</v>
      </c>
      <c r="H91" s="3" t="s">
        <v>1208</v>
      </c>
      <c r="I91" s="12" t="s">
        <v>991</v>
      </c>
      <c r="J91" s="12" t="s">
        <v>992</v>
      </c>
      <c r="K91" s="15" t="s">
        <v>993</v>
      </c>
      <c r="L91" s="3" t="s">
        <v>990</v>
      </c>
      <c r="M91" s="6" t="s">
        <v>256</v>
      </c>
      <c r="N91" s="6" t="s">
        <v>23</v>
      </c>
      <c r="O91" s="6" t="s">
        <v>23</v>
      </c>
      <c r="P91" s="6" t="s">
        <v>256</v>
      </c>
      <c r="Q91" s="6" t="s">
        <v>2147</v>
      </c>
      <c r="R91" s="6" t="s">
        <v>2147</v>
      </c>
      <c r="S91" s="3" t="s">
        <v>327</v>
      </c>
    </row>
    <row r="92" spans="1:19" ht="44.15" customHeight="1" x14ac:dyDescent="0.2">
      <c r="A92" s="39">
        <v>2410501338</v>
      </c>
      <c r="B92" s="3" t="s">
        <v>161</v>
      </c>
      <c r="C92" s="4">
        <v>40817</v>
      </c>
      <c r="D92" s="4">
        <v>43009</v>
      </c>
      <c r="E92" s="4">
        <f t="shared" si="2"/>
        <v>45199</v>
      </c>
      <c r="F92" s="5" t="s">
        <v>994</v>
      </c>
      <c r="G92" s="33">
        <v>5140102</v>
      </c>
      <c r="H92" s="3" t="s">
        <v>1209</v>
      </c>
      <c r="I92" s="5" t="s">
        <v>298</v>
      </c>
      <c r="J92" s="5" t="s">
        <v>298</v>
      </c>
      <c r="K92" s="3" t="s">
        <v>995</v>
      </c>
      <c r="L92" s="3" t="s">
        <v>378</v>
      </c>
      <c r="M92" s="6" t="s">
        <v>256</v>
      </c>
      <c r="N92" s="6" t="s">
        <v>118</v>
      </c>
      <c r="O92" s="6" t="s">
        <v>23</v>
      </c>
      <c r="P92" s="6" t="s">
        <v>256</v>
      </c>
      <c r="Q92" s="6" t="s">
        <v>2147</v>
      </c>
      <c r="R92" s="6" t="s">
        <v>2147</v>
      </c>
      <c r="S92" s="3" t="s">
        <v>327</v>
      </c>
    </row>
    <row r="93" spans="1:19" ht="44.15" customHeight="1" x14ac:dyDescent="0.2">
      <c r="A93" s="39">
        <v>2410501379</v>
      </c>
      <c r="B93" s="3" t="s">
        <v>161</v>
      </c>
      <c r="C93" s="4">
        <v>40940</v>
      </c>
      <c r="D93" s="4">
        <v>43132</v>
      </c>
      <c r="E93" s="4">
        <f t="shared" si="2"/>
        <v>45322</v>
      </c>
      <c r="F93" s="5" t="s">
        <v>996</v>
      </c>
      <c r="G93" s="33">
        <v>5140027</v>
      </c>
      <c r="H93" s="3" t="s">
        <v>1210</v>
      </c>
      <c r="I93" s="5" t="s">
        <v>997</v>
      </c>
      <c r="J93" s="5" t="s">
        <v>998</v>
      </c>
      <c r="K93" s="3" t="s">
        <v>999</v>
      </c>
      <c r="L93" s="3" t="s">
        <v>379</v>
      </c>
      <c r="M93" s="90" t="s">
        <v>118</v>
      </c>
      <c r="N93" s="90" t="s">
        <v>521</v>
      </c>
      <c r="O93" s="90" t="s">
        <v>521</v>
      </c>
      <c r="P93" s="103" t="s">
        <v>2434</v>
      </c>
      <c r="Q93" s="6" t="s">
        <v>2150</v>
      </c>
      <c r="R93" s="6" t="s">
        <v>2147</v>
      </c>
      <c r="S93" s="3" t="s">
        <v>327</v>
      </c>
    </row>
    <row r="94" spans="1:19" ht="44.15" customHeight="1" x14ac:dyDescent="0.2">
      <c r="A94" s="39">
        <v>2410501668</v>
      </c>
      <c r="B94" s="3" t="s">
        <v>161</v>
      </c>
      <c r="C94" s="4">
        <v>41183</v>
      </c>
      <c r="D94" s="4">
        <v>43374</v>
      </c>
      <c r="E94" s="4">
        <f t="shared" si="2"/>
        <v>45565</v>
      </c>
      <c r="F94" s="5" t="s">
        <v>1000</v>
      </c>
      <c r="G94" s="33">
        <v>5140101</v>
      </c>
      <c r="H94" s="3" t="s">
        <v>1211</v>
      </c>
      <c r="I94" s="5" t="s">
        <v>1001</v>
      </c>
      <c r="J94" s="5" t="s">
        <v>1002</v>
      </c>
      <c r="K94" s="3" t="s">
        <v>2</v>
      </c>
      <c r="L94" s="3" t="s">
        <v>364</v>
      </c>
      <c r="M94" s="6" t="s">
        <v>256</v>
      </c>
      <c r="N94" s="90" t="s">
        <v>521</v>
      </c>
      <c r="O94" s="90" t="s">
        <v>522</v>
      </c>
      <c r="P94" s="90" t="s">
        <v>2434</v>
      </c>
      <c r="Q94" s="6" t="s">
        <v>2147</v>
      </c>
      <c r="R94" s="6" t="s">
        <v>2147</v>
      </c>
      <c r="S94" s="3" t="s">
        <v>327</v>
      </c>
    </row>
    <row r="95" spans="1:19" ht="44.15" customHeight="1" x14ac:dyDescent="0.2">
      <c r="A95" s="39">
        <v>2410501692</v>
      </c>
      <c r="B95" s="3" t="s">
        <v>161</v>
      </c>
      <c r="C95" s="4">
        <v>41426</v>
      </c>
      <c r="D95" s="4">
        <v>43617</v>
      </c>
      <c r="E95" s="4">
        <f t="shared" si="2"/>
        <v>45808</v>
      </c>
      <c r="F95" s="5" t="s">
        <v>221</v>
      </c>
      <c r="G95" s="33" t="s">
        <v>2313</v>
      </c>
      <c r="H95" s="3" t="s">
        <v>1212</v>
      </c>
      <c r="I95" s="5" t="s">
        <v>223</v>
      </c>
      <c r="J95" s="5" t="s">
        <v>224</v>
      </c>
      <c r="K95" s="3" t="s">
        <v>225</v>
      </c>
      <c r="L95" s="3" t="s">
        <v>380</v>
      </c>
      <c r="M95" s="6" t="s">
        <v>23</v>
      </c>
      <c r="N95" s="6" t="s">
        <v>118</v>
      </c>
      <c r="O95" s="6" t="s">
        <v>23</v>
      </c>
      <c r="P95" s="6" t="s">
        <v>256</v>
      </c>
      <c r="Q95" s="6" t="s">
        <v>2147</v>
      </c>
      <c r="R95" s="6" t="s">
        <v>2147</v>
      </c>
      <c r="S95" s="3" t="s">
        <v>327</v>
      </c>
    </row>
    <row r="96" spans="1:19" ht="44.15" customHeight="1" x14ac:dyDescent="0.2">
      <c r="A96" s="39">
        <v>2410701052</v>
      </c>
      <c r="B96" s="3" t="s">
        <v>161</v>
      </c>
      <c r="C96" s="4">
        <v>41640</v>
      </c>
      <c r="D96" s="4">
        <v>43831</v>
      </c>
      <c r="E96" s="4">
        <f t="shared" si="2"/>
        <v>46022</v>
      </c>
      <c r="F96" s="5" t="s">
        <v>296</v>
      </c>
      <c r="G96" s="33" t="s">
        <v>2306</v>
      </c>
      <c r="H96" s="3" t="s">
        <v>1226</v>
      </c>
      <c r="I96" s="5" t="s">
        <v>2305</v>
      </c>
      <c r="J96" s="5" t="s">
        <v>2305</v>
      </c>
      <c r="K96" s="3" t="s">
        <v>297</v>
      </c>
      <c r="L96" s="3" t="s">
        <v>524</v>
      </c>
      <c r="M96" s="6" t="s">
        <v>522</v>
      </c>
      <c r="N96" s="106" t="s">
        <v>23</v>
      </c>
      <c r="O96" s="106" t="s">
        <v>23</v>
      </c>
      <c r="P96" s="106" t="s">
        <v>23</v>
      </c>
      <c r="Q96" s="6" t="s">
        <v>2150</v>
      </c>
      <c r="R96" s="6" t="s">
        <v>2147</v>
      </c>
      <c r="S96" s="3" t="s">
        <v>327</v>
      </c>
    </row>
    <row r="97" spans="1:19" ht="44.15" customHeight="1" x14ac:dyDescent="0.2">
      <c r="A97" s="39">
        <v>2410501783</v>
      </c>
      <c r="B97" s="3" t="s">
        <v>161</v>
      </c>
      <c r="C97" s="4">
        <v>41821</v>
      </c>
      <c r="D97" s="4">
        <v>44013</v>
      </c>
      <c r="E97" s="4">
        <f t="shared" si="2"/>
        <v>46203</v>
      </c>
      <c r="F97" s="5" t="s">
        <v>2304</v>
      </c>
      <c r="G97" s="33" t="s">
        <v>2303</v>
      </c>
      <c r="H97" s="3" t="s">
        <v>1504</v>
      </c>
      <c r="I97" s="5" t="s">
        <v>2302</v>
      </c>
      <c r="J97" s="5" t="s">
        <v>2301</v>
      </c>
      <c r="K97" s="3" t="s">
        <v>299</v>
      </c>
      <c r="L97" s="3" t="s">
        <v>599</v>
      </c>
      <c r="M97" s="6" t="s">
        <v>23</v>
      </c>
      <c r="N97" s="90" t="s">
        <v>1832</v>
      </c>
      <c r="O97" s="6" t="s">
        <v>23</v>
      </c>
      <c r="P97" s="90" t="s">
        <v>2130</v>
      </c>
      <c r="Q97" s="6" t="s">
        <v>2150</v>
      </c>
      <c r="R97" s="6" t="s">
        <v>2150</v>
      </c>
      <c r="S97" s="3" t="s">
        <v>327</v>
      </c>
    </row>
    <row r="98" spans="1:19" ht="44.15" customHeight="1" x14ac:dyDescent="0.2">
      <c r="A98" s="39">
        <v>2410501130</v>
      </c>
      <c r="B98" s="3" t="s">
        <v>161</v>
      </c>
      <c r="C98" s="4">
        <v>42186</v>
      </c>
      <c r="D98" s="4">
        <v>44378</v>
      </c>
      <c r="E98" s="4">
        <f t="shared" si="2"/>
        <v>46568</v>
      </c>
      <c r="F98" s="5" t="s">
        <v>16</v>
      </c>
      <c r="G98" s="33">
        <v>5141107</v>
      </c>
      <c r="H98" s="3" t="s">
        <v>1206</v>
      </c>
      <c r="I98" s="12" t="s">
        <v>2320</v>
      </c>
      <c r="J98" s="12" t="s">
        <v>2319</v>
      </c>
      <c r="K98" s="15" t="s">
        <v>17</v>
      </c>
      <c r="L98" s="3" t="s">
        <v>375</v>
      </c>
      <c r="M98" s="6" t="s">
        <v>118</v>
      </c>
      <c r="N98" s="6" t="s">
        <v>118</v>
      </c>
      <c r="O98" s="6" t="s">
        <v>23</v>
      </c>
      <c r="P98" s="6" t="s">
        <v>256</v>
      </c>
      <c r="Q98" s="6" t="s">
        <v>2150</v>
      </c>
      <c r="R98" s="6" t="s">
        <v>2150</v>
      </c>
      <c r="S98" s="3" t="s">
        <v>327</v>
      </c>
    </row>
    <row r="99" spans="1:19" ht="44.15" customHeight="1" x14ac:dyDescent="0.2">
      <c r="A99" s="32">
        <v>2410502302</v>
      </c>
      <c r="B99" s="3" t="s">
        <v>161</v>
      </c>
      <c r="C99" s="4">
        <v>42430</v>
      </c>
      <c r="D99" s="4">
        <v>44621</v>
      </c>
      <c r="E99" s="4">
        <f t="shared" si="2"/>
        <v>46812</v>
      </c>
      <c r="F99" s="5" t="s">
        <v>442</v>
      </c>
      <c r="G99" s="33" t="s">
        <v>2312</v>
      </c>
      <c r="H99" s="3" t="s">
        <v>1330</v>
      </c>
      <c r="I99" s="12" t="s">
        <v>2311</v>
      </c>
      <c r="J99" s="12" t="s">
        <v>2310</v>
      </c>
      <c r="K99" s="3" t="s">
        <v>443</v>
      </c>
      <c r="L99" s="3" t="s">
        <v>444</v>
      </c>
      <c r="M99" s="6" t="s">
        <v>118</v>
      </c>
      <c r="N99" s="6" t="s">
        <v>118</v>
      </c>
      <c r="O99" s="6" t="s">
        <v>23</v>
      </c>
      <c r="P99" s="6" t="s">
        <v>256</v>
      </c>
      <c r="Q99" s="6" t="s">
        <v>2150</v>
      </c>
      <c r="R99" s="6" t="s">
        <v>2150</v>
      </c>
      <c r="S99" s="3" t="s">
        <v>327</v>
      </c>
    </row>
    <row r="100" spans="1:19" ht="44.15" customHeight="1" x14ac:dyDescent="0.2">
      <c r="A100" s="39">
        <v>2410502468</v>
      </c>
      <c r="B100" s="3" t="s">
        <v>161</v>
      </c>
      <c r="C100" s="4">
        <v>42826</v>
      </c>
      <c r="D100" s="4"/>
      <c r="E100" s="4">
        <f t="shared" si="2"/>
        <v>45016</v>
      </c>
      <c r="F100" s="12" t="s">
        <v>2309</v>
      </c>
      <c r="G100" s="33" t="s">
        <v>2308</v>
      </c>
      <c r="H100" s="3" t="s">
        <v>1331</v>
      </c>
      <c r="I100" s="12" t="s">
        <v>513</v>
      </c>
      <c r="J100" s="12" t="s">
        <v>513</v>
      </c>
      <c r="K100" s="10" t="s">
        <v>512</v>
      </c>
      <c r="L100" s="69" t="s">
        <v>572</v>
      </c>
      <c r="M100" s="6" t="s">
        <v>23</v>
      </c>
      <c r="N100" s="6" t="s">
        <v>23</v>
      </c>
      <c r="O100" s="6" t="s">
        <v>23</v>
      </c>
      <c r="P100" s="6" t="s">
        <v>256</v>
      </c>
      <c r="Q100" s="6" t="s">
        <v>2147</v>
      </c>
      <c r="R100" s="6" t="s">
        <v>2147</v>
      </c>
      <c r="S100" s="3" t="s">
        <v>327</v>
      </c>
    </row>
    <row r="101" spans="1:19" ht="44.15" customHeight="1" x14ac:dyDescent="0.2">
      <c r="A101" s="34">
        <v>2410502542</v>
      </c>
      <c r="B101" s="3" t="s">
        <v>161</v>
      </c>
      <c r="C101" s="52">
        <v>43070</v>
      </c>
      <c r="D101" s="4"/>
      <c r="E101" s="4">
        <f t="shared" si="2"/>
        <v>45260</v>
      </c>
      <c r="F101" s="3" t="s">
        <v>568</v>
      </c>
      <c r="G101" s="33" t="s">
        <v>2307</v>
      </c>
      <c r="H101" s="3" t="s">
        <v>1332</v>
      </c>
      <c r="I101" s="12" t="s">
        <v>569</v>
      </c>
      <c r="J101" s="12" t="s">
        <v>570</v>
      </c>
      <c r="K101" s="10" t="s">
        <v>571</v>
      </c>
      <c r="L101" s="10" t="s">
        <v>1920</v>
      </c>
      <c r="M101" s="6" t="s">
        <v>256</v>
      </c>
      <c r="N101" s="6" t="s">
        <v>23</v>
      </c>
      <c r="O101" s="6" t="s">
        <v>23</v>
      </c>
      <c r="P101" s="6" t="s">
        <v>256</v>
      </c>
      <c r="Q101" s="6" t="s">
        <v>2147</v>
      </c>
      <c r="R101" s="6" t="s">
        <v>2147</v>
      </c>
      <c r="S101" s="3" t="s">
        <v>327</v>
      </c>
    </row>
    <row r="102" spans="1:19" ht="44.15" customHeight="1" x14ac:dyDescent="0.2">
      <c r="A102" s="34">
        <v>2410502724</v>
      </c>
      <c r="B102" s="63" t="s">
        <v>1484</v>
      </c>
      <c r="C102" s="4">
        <v>43586</v>
      </c>
      <c r="D102" s="4"/>
      <c r="E102" s="4">
        <f t="shared" si="2"/>
        <v>45777</v>
      </c>
      <c r="F102" s="11" t="s">
        <v>1471</v>
      </c>
      <c r="G102" s="3" t="s">
        <v>1472</v>
      </c>
      <c r="H102" s="33" t="s">
        <v>1473</v>
      </c>
      <c r="I102" s="3" t="s">
        <v>1474</v>
      </c>
      <c r="J102" s="3" t="s">
        <v>1474</v>
      </c>
      <c r="K102" s="5" t="s">
        <v>1475</v>
      </c>
      <c r="L102" s="3" t="s">
        <v>1580</v>
      </c>
      <c r="M102" s="6" t="s">
        <v>118</v>
      </c>
      <c r="N102" s="6" t="s">
        <v>23</v>
      </c>
      <c r="O102" s="6" t="s">
        <v>23</v>
      </c>
      <c r="P102" s="6" t="s">
        <v>256</v>
      </c>
      <c r="Q102" s="6" t="s">
        <v>2150</v>
      </c>
      <c r="R102" s="6" t="s">
        <v>2150</v>
      </c>
      <c r="S102" s="3" t="s">
        <v>327</v>
      </c>
    </row>
    <row r="103" spans="1:19" ht="44.15" customHeight="1" x14ac:dyDescent="0.2">
      <c r="A103" s="34">
        <v>2410502849</v>
      </c>
      <c r="B103" s="63" t="s">
        <v>161</v>
      </c>
      <c r="C103" s="4">
        <v>43891</v>
      </c>
      <c r="D103" s="4"/>
      <c r="E103" s="4">
        <f t="shared" si="2"/>
        <v>46081</v>
      </c>
      <c r="F103" s="11" t="s">
        <v>2300</v>
      </c>
      <c r="G103" s="3" t="s">
        <v>2299</v>
      </c>
      <c r="H103" s="33" t="s">
        <v>1616</v>
      </c>
      <c r="I103" s="3" t="s">
        <v>2298</v>
      </c>
      <c r="J103" s="3" t="s">
        <v>2298</v>
      </c>
      <c r="K103" s="5" t="s">
        <v>1618</v>
      </c>
      <c r="L103" s="3" t="s">
        <v>1619</v>
      </c>
      <c r="M103" s="64" t="s">
        <v>23</v>
      </c>
      <c r="N103" s="90" t="s">
        <v>1832</v>
      </c>
      <c r="O103" s="95" t="s">
        <v>23</v>
      </c>
      <c r="P103" s="104" t="s">
        <v>2434</v>
      </c>
      <c r="Q103" s="64" t="s">
        <v>2147</v>
      </c>
      <c r="R103" s="64" t="s">
        <v>2150</v>
      </c>
      <c r="S103" s="3" t="s">
        <v>327</v>
      </c>
    </row>
    <row r="104" spans="1:19" ht="44.15" customHeight="1" x14ac:dyDescent="0.2">
      <c r="A104" s="34">
        <v>2410502922</v>
      </c>
      <c r="B104" s="63" t="s">
        <v>161</v>
      </c>
      <c r="C104" s="4">
        <v>44197</v>
      </c>
      <c r="D104" s="4"/>
      <c r="E104" s="4">
        <f t="shared" si="2"/>
        <v>46387</v>
      </c>
      <c r="F104" s="11" t="s">
        <v>2297</v>
      </c>
      <c r="G104" s="3" t="s">
        <v>2296</v>
      </c>
      <c r="H104" s="33" t="s">
        <v>1768</v>
      </c>
      <c r="I104" s="72" t="s">
        <v>2295</v>
      </c>
      <c r="J104" s="72" t="s">
        <v>2294</v>
      </c>
      <c r="K104" s="11" t="s">
        <v>2293</v>
      </c>
      <c r="L104" s="3" t="s">
        <v>1765</v>
      </c>
      <c r="M104" s="64" t="s">
        <v>23</v>
      </c>
      <c r="N104" s="6" t="s">
        <v>118</v>
      </c>
      <c r="O104" s="64" t="s">
        <v>23</v>
      </c>
      <c r="P104" s="64" t="s">
        <v>256</v>
      </c>
      <c r="Q104" s="64" t="s">
        <v>2150</v>
      </c>
      <c r="R104" s="64" t="s">
        <v>2150</v>
      </c>
      <c r="S104" s="3" t="s">
        <v>327</v>
      </c>
    </row>
    <row r="105" spans="1:19" ht="44.15" customHeight="1" x14ac:dyDescent="0.2">
      <c r="A105" s="34">
        <v>2410502971</v>
      </c>
      <c r="B105" s="63" t="s">
        <v>161</v>
      </c>
      <c r="C105" s="4">
        <v>44378</v>
      </c>
      <c r="D105" s="4"/>
      <c r="E105" s="4">
        <f t="shared" si="2"/>
        <v>46568</v>
      </c>
      <c r="F105" s="11" t="s">
        <v>1858</v>
      </c>
      <c r="G105" s="3" t="s">
        <v>1859</v>
      </c>
      <c r="H105" s="33" t="s">
        <v>1860</v>
      </c>
      <c r="I105" s="72" t="s">
        <v>1861</v>
      </c>
      <c r="J105" s="72" t="s">
        <v>1862</v>
      </c>
      <c r="K105" s="11" t="s">
        <v>1863</v>
      </c>
      <c r="L105" s="3" t="s">
        <v>1864</v>
      </c>
      <c r="M105" s="64" t="s">
        <v>1857</v>
      </c>
      <c r="N105" s="6" t="s">
        <v>23</v>
      </c>
      <c r="O105" s="6" t="s">
        <v>23</v>
      </c>
      <c r="P105" s="6" t="s">
        <v>256</v>
      </c>
      <c r="Q105" s="64" t="s">
        <v>861</v>
      </c>
      <c r="R105" s="64" t="s">
        <v>861</v>
      </c>
      <c r="S105" s="3" t="s">
        <v>327</v>
      </c>
    </row>
    <row r="106" spans="1:19" ht="44.15" customHeight="1" x14ac:dyDescent="0.2">
      <c r="A106" s="39">
        <v>2410503177</v>
      </c>
      <c r="B106" s="3" t="s">
        <v>161</v>
      </c>
      <c r="C106" s="4">
        <v>44713</v>
      </c>
      <c r="D106" s="4"/>
      <c r="E106" s="4">
        <v>46904</v>
      </c>
      <c r="F106" s="5" t="s">
        <v>2033</v>
      </c>
      <c r="G106" s="33" t="s">
        <v>2034</v>
      </c>
      <c r="H106" s="3" t="s">
        <v>2036</v>
      </c>
      <c r="I106" s="5" t="s">
        <v>2474</v>
      </c>
      <c r="J106" s="5" t="s">
        <v>2035</v>
      </c>
      <c r="K106" s="3" t="s">
        <v>2037</v>
      </c>
      <c r="L106" s="3" t="s">
        <v>2038</v>
      </c>
      <c r="M106" s="6" t="s">
        <v>2039</v>
      </c>
      <c r="N106" s="6" t="s">
        <v>2039</v>
      </c>
      <c r="O106" s="6" t="s">
        <v>2039</v>
      </c>
      <c r="P106" s="6" t="s">
        <v>2039</v>
      </c>
      <c r="Q106" s="6" t="s">
        <v>861</v>
      </c>
      <c r="R106" s="3" t="s">
        <v>861</v>
      </c>
      <c r="S106" s="3" t="s">
        <v>327</v>
      </c>
    </row>
    <row r="107" spans="1:19" ht="44.15" customHeight="1" x14ac:dyDescent="0.2">
      <c r="A107" s="39">
        <v>2410700252</v>
      </c>
      <c r="B107" s="3" t="s">
        <v>161</v>
      </c>
      <c r="C107" s="4">
        <v>38869</v>
      </c>
      <c r="D107" s="4">
        <v>43252</v>
      </c>
      <c r="E107" s="4">
        <f t="shared" ref="E107:E142" si="3">DATE(YEAR(MAX(C107:D107))+6, MONTH(MAX(C107:D107)), DAY(MAX(C107:D107)))-1</f>
        <v>45443</v>
      </c>
      <c r="F107" s="5" t="s">
        <v>248</v>
      </c>
      <c r="G107" s="33">
        <v>5150011</v>
      </c>
      <c r="H107" s="3" t="s">
        <v>1687</v>
      </c>
      <c r="I107" s="5" t="s">
        <v>249</v>
      </c>
      <c r="J107" s="5" t="s">
        <v>250</v>
      </c>
      <c r="K107" s="3" t="s">
        <v>251</v>
      </c>
      <c r="L107" s="3" t="s">
        <v>382</v>
      </c>
      <c r="M107" s="6" t="s">
        <v>118</v>
      </c>
      <c r="N107" s="6" t="s">
        <v>23</v>
      </c>
      <c r="O107" s="6" t="s">
        <v>23</v>
      </c>
      <c r="P107" s="6" t="s">
        <v>256</v>
      </c>
      <c r="Q107" s="6" t="s">
        <v>2150</v>
      </c>
      <c r="R107" s="6" t="s">
        <v>2147</v>
      </c>
      <c r="S107" s="3" t="s">
        <v>328</v>
      </c>
    </row>
    <row r="108" spans="1:19" ht="44.15" customHeight="1" x14ac:dyDescent="0.2">
      <c r="A108" s="39">
        <v>2410700039</v>
      </c>
      <c r="B108" s="3" t="s">
        <v>161</v>
      </c>
      <c r="C108" s="4">
        <v>38991</v>
      </c>
      <c r="D108" s="4">
        <v>43374</v>
      </c>
      <c r="E108" s="4">
        <f t="shared" si="3"/>
        <v>45565</v>
      </c>
      <c r="F108" s="5" t="s">
        <v>106</v>
      </c>
      <c r="G108" s="33">
        <v>5150051</v>
      </c>
      <c r="H108" s="3" t="s">
        <v>1214</v>
      </c>
      <c r="I108" s="5" t="s">
        <v>107</v>
      </c>
      <c r="J108" s="5" t="s">
        <v>1004</v>
      </c>
      <c r="K108" s="3" t="s">
        <v>108</v>
      </c>
      <c r="L108" s="3" t="s">
        <v>1003</v>
      </c>
      <c r="M108" s="90" t="s">
        <v>1825</v>
      </c>
      <c r="N108" s="6" t="s">
        <v>23</v>
      </c>
      <c r="O108" s="6" t="s">
        <v>23</v>
      </c>
      <c r="P108" s="6" t="s">
        <v>256</v>
      </c>
      <c r="Q108" s="6" t="s">
        <v>2147</v>
      </c>
      <c r="R108" s="6" t="s">
        <v>2147</v>
      </c>
      <c r="S108" s="3" t="s">
        <v>328</v>
      </c>
    </row>
    <row r="109" spans="1:19" ht="44.15" customHeight="1" x14ac:dyDescent="0.2">
      <c r="A109" s="39">
        <v>2410700070</v>
      </c>
      <c r="B109" s="3" t="s">
        <v>161</v>
      </c>
      <c r="C109" s="4">
        <v>38991</v>
      </c>
      <c r="D109" s="4">
        <v>43374</v>
      </c>
      <c r="E109" s="4">
        <f t="shared" si="3"/>
        <v>45565</v>
      </c>
      <c r="F109" s="5" t="s">
        <v>18</v>
      </c>
      <c r="G109" s="33">
        <v>5150078</v>
      </c>
      <c r="H109" s="3" t="s">
        <v>1215</v>
      </c>
      <c r="I109" s="5" t="s">
        <v>1006</v>
      </c>
      <c r="J109" s="5" t="s">
        <v>1007</v>
      </c>
      <c r="K109" s="3" t="s">
        <v>18</v>
      </c>
      <c r="L109" s="3" t="s">
        <v>1005</v>
      </c>
      <c r="M109" s="6" t="s">
        <v>118</v>
      </c>
      <c r="N109" s="90" t="s">
        <v>521</v>
      </c>
      <c r="O109" s="90" t="s">
        <v>522</v>
      </c>
      <c r="P109" s="90" t="s">
        <v>2130</v>
      </c>
      <c r="Q109" s="6" t="s">
        <v>2147</v>
      </c>
      <c r="R109" s="6" t="s">
        <v>2147</v>
      </c>
      <c r="S109" s="3" t="s">
        <v>328</v>
      </c>
    </row>
    <row r="110" spans="1:19" ht="44.15" customHeight="1" x14ac:dyDescent="0.2">
      <c r="A110" s="39">
        <v>2410700625</v>
      </c>
      <c r="B110" s="3" t="s">
        <v>161</v>
      </c>
      <c r="C110" s="4">
        <v>38991</v>
      </c>
      <c r="D110" s="4">
        <v>44348</v>
      </c>
      <c r="E110" s="4">
        <f t="shared" si="3"/>
        <v>46538</v>
      </c>
      <c r="F110" s="5" t="s">
        <v>234</v>
      </c>
      <c r="G110" s="33">
        <v>5150063</v>
      </c>
      <c r="H110" s="3" t="s">
        <v>1305</v>
      </c>
      <c r="I110" s="5" t="s">
        <v>2292</v>
      </c>
      <c r="J110" s="5" t="s">
        <v>2291</v>
      </c>
      <c r="K110" s="3" t="s">
        <v>170</v>
      </c>
      <c r="L110" s="3" t="s">
        <v>384</v>
      </c>
      <c r="M110" s="6" t="s">
        <v>118</v>
      </c>
      <c r="N110" s="6" t="s">
        <v>23</v>
      </c>
      <c r="O110" s="6" t="s">
        <v>23</v>
      </c>
      <c r="P110" s="6" t="s">
        <v>256</v>
      </c>
      <c r="Q110" s="6" t="s">
        <v>2150</v>
      </c>
      <c r="R110" s="6" t="s">
        <v>2150</v>
      </c>
      <c r="S110" s="3" t="s">
        <v>328</v>
      </c>
    </row>
    <row r="111" spans="1:19" ht="44.15" customHeight="1" x14ac:dyDescent="0.2">
      <c r="A111" s="39">
        <v>2412720027</v>
      </c>
      <c r="B111" s="3" t="s">
        <v>161</v>
      </c>
      <c r="C111" s="4">
        <v>38991</v>
      </c>
      <c r="D111" s="4">
        <v>43374</v>
      </c>
      <c r="E111" s="4">
        <f t="shared" si="3"/>
        <v>45565</v>
      </c>
      <c r="F111" s="5" t="s">
        <v>1136</v>
      </c>
      <c r="G111" s="33">
        <v>5192505</v>
      </c>
      <c r="H111" s="3" t="s">
        <v>1269</v>
      </c>
      <c r="I111" s="5" t="s">
        <v>130</v>
      </c>
      <c r="J111" s="5" t="s">
        <v>131</v>
      </c>
      <c r="K111" s="3" t="s">
        <v>132</v>
      </c>
      <c r="L111" s="3" t="s">
        <v>400</v>
      </c>
      <c r="M111" s="6" t="s">
        <v>118</v>
      </c>
      <c r="N111" s="6" t="s">
        <v>118</v>
      </c>
      <c r="O111" s="6" t="s">
        <v>23</v>
      </c>
      <c r="P111" s="6" t="s">
        <v>256</v>
      </c>
      <c r="Q111" s="6" t="s">
        <v>2147</v>
      </c>
      <c r="R111" s="6" t="s">
        <v>2147</v>
      </c>
      <c r="S111" s="3" t="s">
        <v>328</v>
      </c>
    </row>
    <row r="112" spans="1:19" ht="44.15" customHeight="1" x14ac:dyDescent="0.2">
      <c r="A112" s="39">
        <v>2410700435</v>
      </c>
      <c r="B112" s="3" t="s">
        <v>161</v>
      </c>
      <c r="C112" s="4">
        <v>39508</v>
      </c>
      <c r="D112" s="4">
        <v>43070</v>
      </c>
      <c r="E112" s="4">
        <f t="shared" si="3"/>
        <v>45260</v>
      </c>
      <c r="F112" s="5" t="s">
        <v>1015</v>
      </c>
      <c r="G112" s="33">
        <v>5150063</v>
      </c>
      <c r="H112" s="3" t="s">
        <v>1218</v>
      </c>
      <c r="I112" s="5" t="s">
        <v>1016</v>
      </c>
      <c r="J112" s="5" t="s">
        <v>1017</v>
      </c>
      <c r="K112" s="3" t="s">
        <v>879</v>
      </c>
      <c r="L112" s="3" t="s">
        <v>2076</v>
      </c>
      <c r="M112" s="6" t="s">
        <v>118</v>
      </c>
      <c r="N112" s="6" t="s">
        <v>23</v>
      </c>
      <c r="O112" s="6" t="s">
        <v>23</v>
      </c>
      <c r="P112" s="6" t="s">
        <v>256</v>
      </c>
      <c r="Q112" s="6" t="s">
        <v>2147</v>
      </c>
      <c r="R112" s="6" t="s">
        <v>2147</v>
      </c>
      <c r="S112" s="3" t="s">
        <v>328</v>
      </c>
    </row>
    <row r="113" spans="1:19" ht="44.15" customHeight="1" x14ac:dyDescent="0.2">
      <c r="A113" s="39">
        <v>2412830073</v>
      </c>
      <c r="B113" s="3" t="s">
        <v>161</v>
      </c>
      <c r="C113" s="4">
        <v>39904</v>
      </c>
      <c r="D113" s="4">
        <v>44287</v>
      </c>
      <c r="E113" s="4">
        <f t="shared" si="3"/>
        <v>46477</v>
      </c>
      <c r="F113" s="5" t="s">
        <v>238</v>
      </c>
      <c r="G113" s="33">
        <v>5192211</v>
      </c>
      <c r="H113" s="3" t="s">
        <v>1277</v>
      </c>
      <c r="I113" s="5" t="s">
        <v>2218</v>
      </c>
      <c r="J113" s="5" t="s">
        <v>2217</v>
      </c>
      <c r="K113" s="3" t="s">
        <v>239</v>
      </c>
      <c r="L113" s="3" t="s">
        <v>399</v>
      </c>
      <c r="M113" s="6" t="s">
        <v>522</v>
      </c>
      <c r="N113" s="90" t="s">
        <v>2216</v>
      </c>
      <c r="O113" s="90" t="s">
        <v>1432</v>
      </c>
      <c r="P113" s="90" t="s">
        <v>2129</v>
      </c>
      <c r="Q113" s="6" t="s">
        <v>2150</v>
      </c>
      <c r="R113" s="6" t="s">
        <v>2150</v>
      </c>
      <c r="S113" s="3" t="s">
        <v>328</v>
      </c>
    </row>
    <row r="114" spans="1:19" ht="44.15" customHeight="1" x14ac:dyDescent="0.2">
      <c r="A114" s="39">
        <v>2410700633</v>
      </c>
      <c r="B114" s="3" t="s">
        <v>161</v>
      </c>
      <c r="C114" s="4">
        <v>39995</v>
      </c>
      <c r="D114" s="4">
        <v>44378</v>
      </c>
      <c r="E114" s="4">
        <f t="shared" si="3"/>
        <v>46568</v>
      </c>
      <c r="F114" s="5" t="s">
        <v>2290</v>
      </c>
      <c r="G114" s="33">
        <v>5150078</v>
      </c>
      <c r="H114" s="3" t="s">
        <v>1410</v>
      </c>
      <c r="I114" s="5" t="s">
        <v>2289</v>
      </c>
      <c r="J114" s="5" t="s">
        <v>2289</v>
      </c>
      <c r="K114" s="3" t="s">
        <v>195</v>
      </c>
      <c r="L114" s="3" t="s">
        <v>385</v>
      </c>
      <c r="M114" s="6" t="s">
        <v>604</v>
      </c>
      <c r="N114" s="90" t="s">
        <v>521</v>
      </c>
      <c r="O114" s="90" t="s">
        <v>521</v>
      </c>
      <c r="P114" s="90" t="s">
        <v>2441</v>
      </c>
      <c r="Q114" s="6" t="s">
        <v>2150</v>
      </c>
      <c r="R114" s="6" t="s">
        <v>2150</v>
      </c>
      <c r="S114" s="3" t="s">
        <v>328</v>
      </c>
    </row>
    <row r="115" spans="1:19" ht="44.15" customHeight="1" x14ac:dyDescent="0.2">
      <c r="A115" s="39">
        <v>2410700690</v>
      </c>
      <c r="B115" s="3" t="s">
        <v>161</v>
      </c>
      <c r="C115" s="4">
        <v>40360</v>
      </c>
      <c r="D115" s="4">
        <v>44743</v>
      </c>
      <c r="E115" s="4">
        <f t="shared" si="3"/>
        <v>46934</v>
      </c>
      <c r="F115" s="12" t="s">
        <v>2288</v>
      </c>
      <c r="G115" s="33">
        <v>5152111</v>
      </c>
      <c r="H115" s="3" t="s">
        <v>1311</v>
      </c>
      <c r="I115" s="5" t="s">
        <v>2287</v>
      </c>
      <c r="J115" s="5" t="s">
        <v>2286</v>
      </c>
      <c r="K115" s="12" t="s">
        <v>469</v>
      </c>
      <c r="L115" s="3" t="s">
        <v>470</v>
      </c>
      <c r="M115" s="6" t="s">
        <v>23</v>
      </c>
      <c r="N115" s="6" t="s">
        <v>23</v>
      </c>
      <c r="O115" s="6" t="s">
        <v>23</v>
      </c>
      <c r="P115" s="6" t="s">
        <v>256</v>
      </c>
      <c r="Q115" s="6" t="s">
        <v>2147</v>
      </c>
      <c r="R115" s="6" t="s">
        <v>2147</v>
      </c>
      <c r="S115" s="3" t="s">
        <v>328</v>
      </c>
    </row>
    <row r="116" spans="1:19" ht="44.15" customHeight="1" x14ac:dyDescent="0.2">
      <c r="A116" s="39">
        <v>2410700708</v>
      </c>
      <c r="B116" s="3" t="s">
        <v>161</v>
      </c>
      <c r="C116" s="4">
        <v>40634</v>
      </c>
      <c r="D116" s="4">
        <v>42826</v>
      </c>
      <c r="E116" s="4">
        <f t="shared" si="3"/>
        <v>45016</v>
      </c>
      <c r="F116" s="5" t="s">
        <v>62</v>
      </c>
      <c r="G116" s="33">
        <v>5150063</v>
      </c>
      <c r="H116" s="3" t="s">
        <v>1315</v>
      </c>
      <c r="I116" s="5" t="s">
        <v>2285</v>
      </c>
      <c r="J116" s="5" t="s">
        <v>2284</v>
      </c>
      <c r="K116" s="3" t="s">
        <v>62</v>
      </c>
      <c r="L116" s="3" t="s">
        <v>386</v>
      </c>
      <c r="M116" s="6" t="s">
        <v>521</v>
      </c>
      <c r="N116" s="90" t="s">
        <v>2216</v>
      </c>
      <c r="O116" s="90" t="s">
        <v>521</v>
      </c>
      <c r="P116" s="90" t="s">
        <v>2442</v>
      </c>
      <c r="Q116" s="6" t="s">
        <v>2147</v>
      </c>
      <c r="R116" s="6" t="s">
        <v>2150</v>
      </c>
      <c r="S116" s="3" t="s">
        <v>328</v>
      </c>
    </row>
    <row r="117" spans="1:19" ht="44.15" customHeight="1" x14ac:dyDescent="0.2">
      <c r="A117" s="39">
        <v>2410700716</v>
      </c>
      <c r="B117" s="3" t="s">
        <v>161</v>
      </c>
      <c r="C117" s="4">
        <v>40634</v>
      </c>
      <c r="D117" s="4">
        <v>42826</v>
      </c>
      <c r="E117" s="4">
        <f t="shared" si="3"/>
        <v>45016</v>
      </c>
      <c r="F117" s="5" t="s">
        <v>135</v>
      </c>
      <c r="G117" s="33" t="s">
        <v>2283</v>
      </c>
      <c r="H117" s="3" t="s">
        <v>1220</v>
      </c>
      <c r="I117" s="5" t="s">
        <v>2282</v>
      </c>
      <c r="J117" s="5" t="s">
        <v>2281</v>
      </c>
      <c r="K117" s="3" t="s">
        <v>136</v>
      </c>
      <c r="L117" s="3" t="s">
        <v>387</v>
      </c>
      <c r="M117" s="6" t="s">
        <v>256</v>
      </c>
      <c r="N117" s="90" t="s">
        <v>521</v>
      </c>
      <c r="O117" s="90" t="s">
        <v>522</v>
      </c>
      <c r="P117" s="90" t="s">
        <v>2441</v>
      </c>
      <c r="Q117" s="6" t="s">
        <v>2147</v>
      </c>
      <c r="R117" s="6" t="s">
        <v>2147</v>
      </c>
      <c r="S117" s="3" t="s">
        <v>328</v>
      </c>
    </row>
    <row r="118" spans="1:19" ht="44.15" customHeight="1" x14ac:dyDescent="0.2">
      <c r="A118" s="39">
        <v>2410700724</v>
      </c>
      <c r="B118" s="3" t="s">
        <v>161</v>
      </c>
      <c r="C118" s="4">
        <v>40664</v>
      </c>
      <c r="D118" s="4">
        <v>42856</v>
      </c>
      <c r="E118" s="4">
        <f t="shared" si="3"/>
        <v>45046</v>
      </c>
      <c r="F118" s="12" t="s">
        <v>1022</v>
      </c>
      <c r="G118" s="33">
        <v>5152325</v>
      </c>
      <c r="H118" s="3" t="s">
        <v>2465</v>
      </c>
      <c r="I118" s="12" t="s">
        <v>2466</v>
      </c>
      <c r="J118" s="12" t="s">
        <v>2467</v>
      </c>
      <c r="K118" s="15" t="s">
        <v>1022</v>
      </c>
      <c r="L118" s="3" t="s">
        <v>388</v>
      </c>
      <c r="M118" s="6" t="s">
        <v>522</v>
      </c>
      <c r="N118" s="90" t="s">
        <v>2247</v>
      </c>
      <c r="O118" s="90" t="s">
        <v>2280</v>
      </c>
      <c r="P118" s="90" t="s">
        <v>2434</v>
      </c>
      <c r="Q118" s="6" t="s">
        <v>2147</v>
      </c>
      <c r="R118" s="6" t="s">
        <v>2147</v>
      </c>
      <c r="S118" s="3" t="s">
        <v>328</v>
      </c>
    </row>
    <row r="119" spans="1:19" ht="44.15" customHeight="1" x14ac:dyDescent="0.2">
      <c r="A119" s="39">
        <v>2410700864</v>
      </c>
      <c r="B119" s="3" t="s">
        <v>161</v>
      </c>
      <c r="C119" s="4">
        <v>41091</v>
      </c>
      <c r="D119" s="4">
        <v>43282</v>
      </c>
      <c r="E119" s="4">
        <f t="shared" si="3"/>
        <v>45473</v>
      </c>
      <c r="F119" s="5" t="s">
        <v>1026</v>
      </c>
      <c r="G119" s="33">
        <v>5150043</v>
      </c>
      <c r="H119" s="3" t="s">
        <v>1222</v>
      </c>
      <c r="I119" s="5" t="s">
        <v>629</v>
      </c>
      <c r="J119" s="5" t="s">
        <v>630</v>
      </c>
      <c r="K119" s="3" t="s">
        <v>1027</v>
      </c>
      <c r="L119" s="3" t="s">
        <v>390</v>
      </c>
      <c r="M119" s="6" t="s">
        <v>521</v>
      </c>
      <c r="N119" s="90" t="s">
        <v>522</v>
      </c>
      <c r="O119" s="90" t="s">
        <v>2591</v>
      </c>
      <c r="P119" s="90" t="s">
        <v>2434</v>
      </c>
      <c r="Q119" s="6" t="s">
        <v>2150</v>
      </c>
      <c r="R119" s="6" t="s">
        <v>2147</v>
      </c>
      <c r="S119" s="3" t="s">
        <v>328</v>
      </c>
    </row>
    <row r="120" spans="1:19" ht="44.15" customHeight="1" x14ac:dyDescent="0.2">
      <c r="A120" s="39">
        <v>2410800524</v>
      </c>
      <c r="B120" s="3" t="s">
        <v>161</v>
      </c>
      <c r="C120" s="4">
        <v>41244</v>
      </c>
      <c r="D120" s="4">
        <v>43435</v>
      </c>
      <c r="E120" s="4">
        <f t="shared" si="3"/>
        <v>45626</v>
      </c>
      <c r="F120" s="5" t="s">
        <v>2239</v>
      </c>
      <c r="G120" s="33">
        <v>5152132</v>
      </c>
      <c r="H120" s="3" t="s">
        <v>1419</v>
      </c>
      <c r="I120" s="5" t="s">
        <v>1421</v>
      </c>
      <c r="J120" s="5" t="s">
        <v>1421</v>
      </c>
      <c r="K120" s="3" t="s">
        <v>189</v>
      </c>
      <c r="L120" s="3" t="s">
        <v>1420</v>
      </c>
      <c r="M120" s="6" t="s">
        <v>256</v>
      </c>
      <c r="N120" s="6" t="s">
        <v>118</v>
      </c>
      <c r="O120" s="6" t="s">
        <v>23</v>
      </c>
      <c r="P120" s="6" t="s">
        <v>256</v>
      </c>
      <c r="Q120" s="6" t="s">
        <v>2150</v>
      </c>
      <c r="R120" s="6" t="s">
        <v>2150</v>
      </c>
      <c r="S120" s="3" t="s">
        <v>328</v>
      </c>
    </row>
    <row r="121" spans="1:19" ht="44.15" customHeight="1" x14ac:dyDescent="0.2">
      <c r="A121" s="39">
        <v>2410700922</v>
      </c>
      <c r="B121" s="3" t="s">
        <v>161</v>
      </c>
      <c r="C121" s="4">
        <v>41334</v>
      </c>
      <c r="D121" s="4">
        <v>43525</v>
      </c>
      <c r="E121" s="4">
        <f t="shared" si="3"/>
        <v>45716</v>
      </c>
      <c r="F121" s="5" t="s">
        <v>269</v>
      </c>
      <c r="G121" s="33">
        <v>5150012</v>
      </c>
      <c r="H121" s="3" t="s">
        <v>1465</v>
      </c>
      <c r="I121" s="5" t="s">
        <v>2279</v>
      </c>
      <c r="J121" s="5" t="s">
        <v>2278</v>
      </c>
      <c r="K121" s="3" t="s">
        <v>270</v>
      </c>
      <c r="L121" s="3" t="s">
        <v>391</v>
      </c>
      <c r="M121" s="6" t="s">
        <v>256</v>
      </c>
      <c r="N121" s="6" t="s">
        <v>23</v>
      </c>
      <c r="O121" s="6" t="s">
        <v>23</v>
      </c>
      <c r="P121" s="6" t="s">
        <v>256</v>
      </c>
      <c r="Q121" s="6" t="s">
        <v>2147</v>
      </c>
      <c r="R121" s="6" t="s">
        <v>2147</v>
      </c>
      <c r="S121" s="3" t="s">
        <v>328</v>
      </c>
    </row>
    <row r="122" spans="1:19" ht="44.15" customHeight="1" x14ac:dyDescent="0.2">
      <c r="A122" s="39">
        <v>2410700930</v>
      </c>
      <c r="B122" s="3" t="s">
        <v>161</v>
      </c>
      <c r="C122" s="4">
        <v>41365</v>
      </c>
      <c r="D122" s="4">
        <v>43556</v>
      </c>
      <c r="E122" s="4">
        <f t="shared" si="3"/>
        <v>45747</v>
      </c>
      <c r="F122" s="5" t="s">
        <v>258</v>
      </c>
      <c r="G122" s="33">
        <v>5150045</v>
      </c>
      <c r="H122" s="3" t="s">
        <v>1333</v>
      </c>
      <c r="I122" s="5" t="s">
        <v>2277</v>
      </c>
      <c r="J122" s="5" t="s">
        <v>2277</v>
      </c>
      <c r="K122" s="3" t="s">
        <v>259</v>
      </c>
      <c r="L122" s="3" t="s">
        <v>392</v>
      </c>
      <c r="M122" s="6" t="s">
        <v>256</v>
      </c>
      <c r="N122" s="6" t="s">
        <v>23</v>
      </c>
      <c r="O122" s="6" t="s">
        <v>23</v>
      </c>
      <c r="P122" s="6" t="s">
        <v>256</v>
      </c>
      <c r="Q122" s="6" t="s">
        <v>2150</v>
      </c>
      <c r="R122" s="6" t="s">
        <v>2150</v>
      </c>
      <c r="S122" s="3" t="s">
        <v>328</v>
      </c>
    </row>
    <row r="123" spans="1:19" ht="44.15" customHeight="1" x14ac:dyDescent="0.2">
      <c r="A123" s="39">
        <v>2410701029</v>
      </c>
      <c r="B123" s="3" t="s">
        <v>161</v>
      </c>
      <c r="C123" s="4">
        <v>41518</v>
      </c>
      <c r="D123" s="4">
        <v>43709</v>
      </c>
      <c r="E123" s="4">
        <f t="shared" si="3"/>
        <v>45900</v>
      </c>
      <c r="F123" s="5" t="s">
        <v>2276</v>
      </c>
      <c r="G123" s="33" t="s">
        <v>2275</v>
      </c>
      <c r="H123" s="3" t="s">
        <v>1224</v>
      </c>
      <c r="I123" s="5" t="s">
        <v>2274</v>
      </c>
      <c r="J123" s="5" t="s">
        <v>2273</v>
      </c>
      <c r="K123" s="3" t="s">
        <v>36</v>
      </c>
      <c r="L123" s="3" t="s">
        <v>393</v>
      </c>
      <c r="M123" s="6" t="s">
        <v>23</v>
      </c>
      <c r="N123" s="90" t="s">
        <v>521</v>
      </c>
      <c r="O123" s="90" t="s">
        <v>522</v>
      </c>
      <c r="P123" s="90" t="s">
        <v>2440</v>
      </c>
      <c r="Q123" s="6" t="s">
        <v>2150</v>
      </c>
      <c r="R123" s="6" t="s">
        <v>2147</v>
      </c>
      <c r="S123" s="3" t="s">
        <v>328</v>
      </c>
    </row>
    <row r="124" spans="1:19" ht="44.15" customHeight="1" x14ac:dyDescent="0.2">
      <c r="A124" s="39">
        <v>2410701045</v>
      </c>
      <c r="B124" s="3" t="s">
        <v>161</v>
      </c>
      <c r="C124" s="4">
        <v>41609</v>
      </c>
      <c r="D124" s="4">
        <v>43800</v>
      </c>
      <c r="E124" s="4">
        <f t="shared" si="3"/>
        <v>45991</v>
      </c>
      <c r="F124" s="5" t="s">
        <v>294</v>
      </c>
      <c r="G124" s="33" t="s">
        <v>2272</v>
      </c>
      <c r="H124" s="3" t="s">
        <v>1225</v>
      </c>
      <c r="I124" s="5" t="s">
        <v>2271</v>
      </c>
      <c r="J124" s="5" t="s">
        <v>552</v>
      </c>
      <c r="K124" s="3" t="s">
        <v>295</v>
      </c>
      <c r="L124" s="12" t="s">
        <v>551</v>
      </c>
      <c r="M124" s="6" t="s">
        <v>23</v>
      </c>
      <c r="N124" s="90" t="s">
        <v>2216</v>
      </c>
      <c r="O124" s="90" t="s">
        <v>118</v>
      </c>
      <c r="P124" s="90" t="s">
        <v>2130</v>
      </c>
      <c r="Q124" s="6" t="s">
        <v>2147</v>
      </c>
      <c r="R124" s="6" t="s">
        <v>2147</v>
      </c>
      <c r="S124" s="3" t="s">
        <v>328</v>
      </c>
    </row>
    <row r="125" spans="1:19" ht="44.15" customHeight="1" x14ac:dyDescent="0.2">
      <c r="A125" s="39">
        <v>2410701243</v>
      </c>
      <c r="B125" s="3" t="s">
        <v>161</v>
      </c>
      <c r="C125" s="4">
        <v>41913</v>
      </c>
      <c r="D125" s="4">
        <v>44105</v>
      </c>
      <c r="E125" s="4">
        <f t="shared" si="3"/>
        <v>46295</v>
      </c>
      <c r="F125" s="5" t="s">
        <v>2270</v>
      </c>
      <c r="G125" s="33" t="s">
        <v>2269</v>
      </c>
      <c r="H125" s="3" t="s">
        <v>2268</v>
      </c>
      <c r="I125" s="12" t="s">
        <v>2267</v>
      </c>
      <c r="J125" s="12" t="s">
        <v>2266</v>
      </c>
      <c r="K125" s="3" t="s">
        <v>2265</v>
      </c>
      <c r="L125" s="3" t="s">
        <v>1756</v>
      </c>
      <c r="M125" s="6" t="s">
        <v>118</v>
      </c>
      <c r="N125" s="6" t="s">
        <v>23</v>
      </c>
      <c r="O125" s="6" t="s">
        <v>23</v>
      </c>
      <c r="P125" s="6" t="s">
        <v>256</v>
      </c>
      <c r="Q125" s="6" t="s">
        <v>2147</v>
      </c>
      <c r="R125" s="6" t="s">
        <v>2147</v>
      </c>
      <c r="S125" s="3" t="s">
        <v>328</v>
      </c>
    </row>
    <row r="126" spans="1:19" ht="44.15" customHeight="1" x14ac:dyDescent="0.2">
      <c r="A126" s="39">
        <v>2410701292</v>
      </c>
      <c r="B126" s="3" t="s">
        <v>161</v>
      </c>
      <c r="C126" s="4">
        <v>42005</v>
      </c>
      <c r="D126" s="4">
        <v>44197</v>
      </c>
      <c r="E126" s="4">
        <f t="shared" si="3"/>
        <v>46387</v>
      </c>
      <c r="F126" s="5" t="s">
        <v>2264</v>
      </c>
      <c r="G126" s="33" t="s">
        <v>2263</v>
      </c>
      <c r="H126" s="3" t="s">
        <v>1334</v>
      </c>
      <c r="I126" s="12" t="s">
        <v>304</v>
      </c>
      <c r="J126" s="12" t="s">
        <v>305</v>
      </c>
      <c r="K126" s="3" t="s">
        <v>306</v>
      </c>
      <c r="L126" s="3" t="s">
        <v>1457</v>
      </c>
      <c r="M126" s="6" t="s">
        <v>256</v>
      </c>
      <c r="N126" s="6" t="s">
        <v>256</v>
      </c>
      <c r="O126" s="6" t="s">
        <v>23</v>
      </c>
      <c r="P126" s="6" t="s">
        <v>256</v>
      </c>
      <c r="Q126" s="6" t="s">
        <v>2147</v>
      </c>
      <c r="R126" s="6" t="s">
        <v>2147</v>
      </c>
      <c r="S126" s="3" t="s">
        <v>328</v>
      </c>
    </row>
    <row r="127" spans="1:19" ht="44.15" customHeight="1" x14ac:dyDescent="0.2">
      <c r="A127" s="39">
        <v>2410701326</v>
      </c>
      <c r="B127" s="3" t="s">
        <v>161</v>
      </c>
      <c r="C127" s="4">
        <v>42095</v>
      </c>
      <c r="D127" s="4">
        <v>44287</v>
      </c>
      <c r="E127" s="4">
        <f t="shared" si="3"/>
        <v>46477</v>
      </c>
      <c r="F127" s="5" t="s">
        <v>2262</v>
      </c>
      <c r="G127" s="33" t="s">
        <v>2261</v>
      </c>
      <c r="H127" s="3" t="s">
        <v>2260</v>
      </c>
      <c r="I127" s="12" t="s">
        <v>2259</v>
      </c>
      <c r="J127" s="12" t="s">
        <v>2258</v>
      </c>
      <c r="K127" s="3" t="s">
        <v>2257</v>
      </c>
      <c r="L127" s="3" t="s">
        <v>395</v>
      </c>
      <c r="M127" s="6" t="s">
        <v>256</v>
      </c>
      <c r="N127" s="6" t="s">
        <v>118</v>
      </c>
      <c r="O127" s="6" t="s">
        <v>23</v>
      </c>
      <c r="P127" s="6" t="s">
        <v>256</v>
      </c>
      <c r="Q127" s="6" t="s">
        <v>2147</v>
      </c>
      <c r="R127" s="6" t="s">
        <v>2147</v>
      </c>
      <c r="S127" s="3" t="s">
        <v>328</v>
      </c>
    </row>
    <row r="128" spans="1:19" ht="44.15" customHeight="1" x14ac:dyDescent="0.2">
      <c r="A128" s="39">
        <v>2410701334</v>
      </c>
      <c r="B128" s="3" t="s">
        <v>161</v>
      </c>
      <c r="C128" s="4">
        <v>42125</v>
      </c>
      <c r="D128" s="4">
        <v>44317</v>
      </c>
      <c r="E128" s="4">
        <f t="shared" si="3"/>
        <v>46507</v>
      </c>
      <c r="F128" s="5" t="s">
        <v>2256</v>
      </c>
      <c r="G128" s="33" t="s">
        <v>2255</v>
      </c>
      <c r="H128" s="3" t="s">
        <v>1228</v>
      </c>
      <c r="I128" s="12" t="s">
        <v>1461</v>
      </c>
      <c r="J128" s="12" t="s">
        <v>1461</v>
      </c>
      <c r="K128" s="3" t="s">
        <v>307</v>
      </c>
      <c r="L128" s="3" t="s">
        <v>396</v>
      </c>
      <c r="M128" s="6" t="s">
        <v>118</v>
      </c>
      <c r="N128" s="90" t="s">
        <v>521</v>
      </c>
      <c r="O128" s="90" t="s">
        <v>522</v>
      </c>
      <c r="P128" s="90" t="s">
        <v>2441</v>
      </c>
      <c r="Q128" s="6" t="s">
        <v>2147</v>
      </c>
      <c r="R128" s="6" t="s">
        <v>2147</v>
      </c>
      <c r="S128" s="3" t="s">
        <v>328</v>
      </c>
    </row>
    <row r="129" spans="1:19" ht="44.15" customHeight="1" x14ac:dyDescent="0.2">
      <c r="A129" s="39">
        <v>2410701359</v>
      </c>
      <c r="B129" s="3" t="s">
        <v>161</v>
      </c>
      <c r="C129" s="4">
        <v>42186</v>
      </c>
      <c r="D129" s="4">
        <v>44378</v>
      </c>
      <c r="E129" s="4">
        <f t="shared" si="3"/>
        <v>46568</v>
      </c>
      <c r="F129" s="5" t="s">
        <v>314</v>
      </c>
      <c r="G129" s="33" t="s">
        <v>2244</v>
      </c>
      <c r="H129" s="3" t="s">
        <v>1411</v>
      </c>
      <c r="I129" s="5" t="s">
        <v>2254</v>
      </c>
      <c r="J129" s="5" t="s">
        <v>2253</v>
      </c>
      <c r="K129" s="5" t="s">
        <v>315</v>
      </c>
      <c r="L129" s="3" t="s">
        <v>397</v>
      </c>
      <c r="M129" s="6" t="s">
        <v>118</v>
      </c>
      <c r="N129" s="105" t="s">
        <v>2598</v>
      </c>
      <c r="O129" s="105" t="s">
        <v>2598</v>
      </c>
      <c r="P129" s="6" t="s">
        <v>256</v>
      </c>
      <c r="Q129" s="6" t="s">
        <v>2147</v>
      </c>
      <c r="R129" s="6" t="s">
        <v>2147</v>
      </c>
      <c r="S129" s="3" t="s">
        <v>328</v>
      </c>
    </row>
    <row r="130" spans="1:19" ht="44.15" customHeight="1" x14ac:dyDescent="0.2">
      <c r="A130" s="39">
        <v>2410701425</v>
      </c>
      <c r="B130" s="3" t="s">
        <v>161</v>
      </c>
      <c r="C130" s="4">
        <v>42370</v>
      </c>
      <c r="D130" s="4">
        <v>44562</v>
      </c>
      <c r="E130" s="4">
        <f t="shared" si="3"/>
        <v>46752</v>
      </c>
      <c r="F130" s="5" t="s">
        <v>321</v>
      </c>
      <c r="G130" s="33" t="s">
        <v>2252</v>
      </c>
      <c r="H130" s="3" t="s">
        <v>1336</v>
      </c>
      <c r="I130" s="5" t="s">
        <v>2251</v>
      </c>
      <c r="J130" s="5" t="s">
        <v>2251</v>
      </c>
      <c r="K130" s="5" t="s">
        <v>322</v>
      </c>
      <c r="L130" s="3" t="s">
        <v>440</v>
      </c>
      <c r="M130" s="6" t="s">
        <v>118</v>
      </c>
      <c r="N130" s="6" t="s">
        <v>118</v>
      </c>
      <c r="O130" s="6" t="s">
        <v>23</v>
      </c>
      <c r="P130" s="6" t="s">
        <v>256</v>
      </c>
      <c r="Q130" s="6" t="s">
        <v>2147</v>
      </c>
      <c r="R130" s="6" t="s">
        <v>2147</v>
      </c>
      <c r="S130" s="3" t="s">
        <v>328</v>
      </c>
    </row>
    <row r="131" spans="1:19" ht="44.15" customHeight="1" x14ac:dyDescent="0.2">
      <c r="A131" s="39">
        <v>2410701466</v>
      </c>
      <c r="B131" s="3" t="s">
        <v>161</v>
      </c>
      <c r="C131" s="4">
        <v>42461</v>
      </c>
      <c r="D131" s="4">
        <v>44652</v>
      </c>
      <c r="E131" s="4">
        <f t="shared" si="3"/>
        <v>46843</v>
      </c>
      <c r="F131" s="5" t="s">
        <v>448</v>
      </c>
      <c r="G131" s="33" t="s">
        <v>2250</v>
      </c>
      <c r="H131" s="3" t="s">
        <v>1229</v>
      </c>
      <c r="I131" s="12" t="s">
        <v>2249</v>
      </c>
      <c r="J131" s="12" t="s">
        <v>2248</v>
      </c>
      <c r="K131" s="5" t="s">
        <v>447</v>
      </c>
      <c r="L131" s="3" t="s">
        <v>449</v>
      </c>
      <c r="M131" s="6" t="s">
        <v>118</v>
      </c>
      <c r="N131" s="90" t="s">
        <v>521</v>
      </c>
      <c r="O131" s="90" t="s">
        <v>2247</v>
      </c>
      <c r="P131" s="90" t="s">
        <v>2441</v>
      </c>
      <c r="Q131" s="6" t="s">
        <v>2147</v>
      </c>
      <c r="R131" s="6" t="s">
        <v>2147</v>
      </c>
      <c r="S131" s="3" t="s">
        <v>328</v>
      </c>
    </row>
    <row r="132" spans="1:19" ht="44.15" customHeight="1" x14ac:dyDescent="0.2">
      <c r="A132" s="39">
        <v>2410701508</v>
      </c>
      <c r="B132" s="3" t="s">
        <v>161</v>
      </c>
      <c r="C132" s="4">
        <v>42644</v>
      </c>
      <c r="D132" s="4">
        <v>44835</v>
      </c>
      <c r="E132" s="4">
        <f t="shared" si="3"/>
        <v>47026</v>
      </c>
      <c r="F132" s="5" t="s">
        <v>485</v>
      </c>
      <c r="G132" s="33" t="s">
        <v>2246</v>
      </c>
      <c r="H132" s="3" t="s">
        <v>1230</v>
      </c>
      <c r="I132" s="12" t="s">
        <v>2245</v>
      </c>
      <c r="J132" s="12" t="s">
        <v>2245</v>
      </c>
      <c r="K132" s="5" t="s">
        <v>487</v>
      </c>
      <c r="L132" s="3" t="s">
        <v>1585</v>
      </c>
      <c r="M132" s="6" t="s">
        <v>118</v>
      </c>
      <c r="N132" s="90" t="s">
        <v>522</v>
      </c>
      <c r="O132" s="6" t="s">
        <v>23</v>
      </c>
      <c r="P132" s="90" t="s">
        <v>2431</v>
      </c>
      <c r="Q132" s="6" t="s">
        <v>2150</v>
      </c>
      <c r="R132" s="6" t="s">
        <v>2147</v>
      </c>
      <c r="S132" s="3" t="s">
        <v>328</v>
      </c>
    </row>
    <row r="133" spans="1:19" ht="44.15" customHeight="1" x14ac:dyDescent="0.2">
      <c r="A133" s="39">
        <v>2410701557</v>
      </c>
      <c r="B133" s="3" t="s">
        <v>161</v>
      </c>
      <c r="C133" s="4">
        <v>42826</v>
      </c>
      <c r="D133" s="4"/>
      <c r="E133" s="4">
        <f t="shared" si="3"/>
        <v>45016</v>
      </c>
      <c r="F133" s="5" t="s">
        <v>510</v>
      </c>
      <c r="G133" s="33" t="s">
        <v>2244</v>
      </c>
      <c r="H133" s="3" t="s">
        <v>1232</v>
      </c>
      <c r="I133" s="12" t="s">
        <v>516</v>
      </c>
      <c r="J133" s="12" t="s">
        <v>517</v>
      </c>
      <c r="K133" s="5" t="s">
        <v>519</v>
      </c>
      <c r="L133" s="3" t="s">
        <v>520</v>
      </c>
      <c r="M133" s="6" t="s">
        <v>118</v>
      </c>
      <c r="N133" s="6" t="s">
        <v>23</v>
      </c>
      <c r="O133" s="6" t="s">
        <v>23</v>
      </c>
      <c r="P133" s="6" t="s">
        <v>256</v>
      </c>
      <c r="Q133" s="6" t="s">
        <v>2150</v>
      </c>
      <c r="R133" s="6" t="s">
        <v>2147</v>
      </c>
      <c r="S133" s="3" t="s">
        <v>328</v>
      </c>
    </row>
    <row r="134" spans="1:19" ht="44.15" customHeight="1" x14ac:dyDescent="0.2">
      <c r="A134" s="34">
        <v>2410701615</v>
      </c>
      <c r="B134" s="3" t="s">
        <v>161</v>
      </c>
      <c r="C134" s="4">
        <v>42948</v>
      </c>
      <c r="D134" s="4"/>
      <c r="E134" s="4">
        <f t="shared" si="3"/>
        <v>45138</v>
      </c>
      <c r="F134" s="5" t="s">
        <v>541</v>
      </c>
      <c r="G134" s="33" t="s">
        <v>2243</v>
      </c>
      <c r="H134" s="3" t="s">
        <v>1683</v>
      </c>
      <c r="I134" s="5" t="s">
        <v>2242</v>
      </c>
      <c r="J134" s="5" t="s">
        <v>2241</v>
      </c>
      <c r="K134" s="3" t="s">
        <v>542</v>
      </c>
      <c r="L134" s="3" t="s">
        <v>543</v>
      </c>
      <c r="M134" s="6" t="s">
        <v>118</v>
      </c>
      <c r="N134" s="6" t="s">
        <v>23</v>
      </c>
      <c r="O134" s="6" t="s">
        <v>23</v>
      </c>
      <c r="P134" s="6" t="s">
        <v>256</v>
      </c>
      <c r="Q134" s="6" t="s">
        <v>2147</v>
      </c>
      <c r="R134" s="6" t="s">
        <v>2147</v>
      </c>
      <c r="S134" s="3" t="s">
        <v>328</v>
      </c>
    </row>
    <row r="135" spans="1:19" ht="44.15" customHeight="1" x14ac:dyDescent="0.2">
      <c r="A135" s="34">
        <v>2412720415</v>
      </c>
      <c r="B135" s="3" t="s">
        <v>161</v>
      </c>
      <c r="C135" s="4">
        <v>43009</v>
      </c>
      <c r="D135" s="4"/>
      <c r="E135" s="4">
        <f t="shared" si="3"/>
        <v>45199</v>
      </c>
      <c r="F135" s="5" t="s">
        <v>557</v>
      </c>
      <c r="G135" s="33" t="s">
        <v>2220</v>
      </c>
      <c r="H135" s="3" t="s">
        <v>1270</v>
      </c>
      <c r="I135" s="5" t="s">
        <v>558</v>
      </c>
      <c r="J135" s="5" t="s">
        <v>559</v>
      </c>
      <c r="K135" s="3" t="s">
        <v>560</v>
      </c>
      <c r="L135" s="3" t="s">
        <v>561</v>
      </c>
      <c r="M135" s="6" t="s">
        <v>118</v>
      </c>
      <c r="N135" s="6" t="s">
        <v>23</v>
      </c>
      <c r="O135" s="6" t="s">
        <v>23</v>
      </c>
      <c r="P135" s="6" t="s">
        <v>256</v>
      </c>
      <c r="Q135" s="6" t="s">
        <v>2147</v>
      </c>
      <c r="R135" s="6" t="s">
        <v>2147</v>
      </c>
      <c r="S135" s="3" t="s">
        <v>328</v>
      </c>
    </row>
    <row r="136" spans="1:19" ht="44.15" customHeight="1" x14ac:dyDescent="0.2">
      <c r="A136" s="34">
        <v>2412720431</v>
      </c>
      <c r="B136" s="3" t="s">
        <v>161</v>
      </c>
      <c r="C136" s="4">
        <v>43070</v>
      </c>
      <c r="D136" s="4"/>
      <c r="E136" s="4">
        <f t="shared" si="3"/>
        <v>45260</v>
      </c>
      <c r="F136" s="5" t="s">
        <v>562</v>
      </c>
      <c r="G136" s="33" t="s">
        <v>2219</v>
      </c>
      <c r="H136" s="3" t="s">
        <v>1271</v>
      </c>
      <c r="I136" s="5" t="s">
        <v>564</v>
      </c>
      <c r="J136" s="5" t="s">
        <v>565</v>
      </c>
      <c r="K136" s="3" t="s">
        <v>566</v>
      </c>
      <c r="L136" s="3" t="s">
        <v>567</v>
      </c>
      <c r="M136" s="6" t="s">
        <v>118</v>
      </c>
      <c r="N136" s="6" t="s">
        <v>118</v>
      </c>
      <c r="O136" s="6" t="s">
        <v>23</v>
      </c>
      <c r="P136" s="6" t="s">
        <v>256</v>
      </c>
      <c r="Q136" s="6" t="s">
        <v>2150</v>
      </c>
      <c r="R136" s="6" t="s">
        <v>2150</v>
      </c>
      <c r="S136" s="3" t="s">
        <v>328</v>
      </c>
    </row>
    <row r="137" spans="1:19" ht="44.15" customHeight="1" x14ac:dyDescent="0.2">
      <c r="A137" s="34">
        <v>2410701649</v>
      </c>
      <c r="B137" s="3" t="s">
        <v>161</v>
      </c>
      <c r="C137" s="4">
        <v>43191</v>
      </c>
      <c r="D137" s="4"/>
      <c r="E137" s="4">
        <f t="shared" si="3"/>
        <v>45382</v>
      </c>
      <c r="F137" s="5" t="s">
        <v>592</v>
      </c>
      <c r="G137" s="33" t="s">
        <v>2240</v>
      </c>
      <c r="H137" s="3" t="s">
        <v>1337</v>
      </c>
      <c r="I137" s="5" t="s">
        <v>829</v>
      </c>
      <c r="J137" s="5" t="s">
        <v>829</v>
      </c>
      <c r="K137" s="3" t="s">
        <v>1961</v>
      </c>
      <c r="L137" s="3" t="s">
        <v>594</v>
      </c>
      <c r="M137" s="6" t="s">
        <v>118</v>
      </c>
      <c r="N137" s="90" t="s">
        <v>521</v>
      </c>
      <c r="O137" s="6" t="s">
        <v>23</v>
      </c>
      <c r="P137" s="90" t="s">
        <v>2434</v>
      </c>
      <c r="Q137" s="6" t="s">
        <v>2147</v>
      </c>
      <c r="R137" s="6" t="s">
        <v>2150</v>
      </c>
      <c r="S137" s="3" t="s">
        <v>328</v>
      </c>
    </row>
    <row r="138" spans="1:19" ht="44.15" customHeight="1" x14ac:dyDescent="0.2">
      <c r="A138" s="34">
        <v>2410701698</v>
      </c>
      <c r="B138" s="3" t="s">
        <v>161</v>
      </c>
      <c r="C138" s="4">
        <v>43313</v>
      </c>
      <c r="D138" s="4"/>
      <c r="E138" s="4">
        <f t="shared" si="3"/>
        <v>45504</v>
      </c>
      <c r="F138" s="5" t="s">
        <v>848</v>
      </c>
      <c r="G138" s="33" t="s">
        <v>2238</v>
      </c>
      <c r="H138" s="3" t="s">
        <v>1233</v>
      </c>
      <c r="I138" s="5" t="s">
        <v>849</v>
      </c>
      <c r="J138" s="5" t="s">
        <v>849</v>
      </c>
      <c r="K138" s="3" t="s">
        <v>850</v>
      </c>
      <c r="L138" s="3" t="s">
        <v>1587</v>
      </c>
      <c r="M138" s="6" t="s">
        <v>521</v>
      </c>
      <c r="N138" s="105" t="s">
        <v>2598</v>
      </c>
      <c r="O138" s="105" t="s">
        <v>2598</v>
      </c>
      <c r="P138" s="105" t="s">
        <v>2599</v>
      </c>
      <c r="Q138" s="6" t="s">
        <v>2150</v>
      </c>
      <c r="R138" s="6" t="s">
        <v>2150</v>
      </c>
      <c r="S138" s="3" t="s">
        <v>328</v>
      </c>
    </row>
    <row r="139" spans="1:19" ht="44.15" customHeight="1" x14ac:dyDescent="0.2">
      <c r="A139" s="34">
        <v>2410701672</v>
      </c>
      <c r="B139" s="3" t="s">
        <v>161</v>
      </c>
      <c r="C139" s="4">
        <v>43374</v>
      </c>
      <c r="D139" s="4"/>
      <c r="E139" s="4">
        <f t="shared" si="3"/>
        <v>45565</v>
      </c>
      <c r="F139" s="5" t="s">
        <v>619</v>
      </c>
      <c r="G139" s="33" t="s">
        <v>2237</v>
      </c>
      <c r="H139" s="3" t="s">
        <v>1433</v>
      </c>
      <c r="I139" s="5" t="s">
        <v>620</v>
      </c>
      <c r="J139" s="5" t="s">
        <v>621</v>
      </c>
      <c r="K139" s="3" t="s">
        <v>622</v>
      </c>
      <c r="L139" s="3" t="s">
        <v>623</v>
      </c>
      <c r="M139" s="6" t="s">
        <v>23</v>
      </c>
      <c r="N139" s="6" t="s">
        <v>23</v>
      </c>
      <c r="O139" s="6" t="s">
        <v>23</v>
      </c>
      <c r="P139" s="6" t="s">
        <v>256</v>
      </c>
      <c r="Q139" s="6" t="s">
        <v>2150</v>
      </c>
      <c r="R139" s="6" t="s">
        <v>2150</v>
      </c>
      <c r="S139" s="3" t="s">
        <v>328</v>
      </c>
    </row>
    <row r="140" spans="1:19" ht="44.15" customHeight="1" x14ac:dyDescent="0.2">
      <c r="A140" s="34">
        <v>2410701748</v>
      </c>
      <c r="B140" s="3" t="s">
        <v>161</v>
      </c>
      <c r="C140" s="4">
        <v>43466</v>
      </c>
      <c r="D140" s="4"/>
      <c r="E140" s="4">
        <f t="shared" si="3"/>
        <v>45657</v>
      </c>
      <c r="F140" s="5" t="s">
        <v>1443</v>
      </c>
      <c r="G140" s="33" t="s">
        <v>2236</v>
      </c>
      <c r="H140" s="3" t="s">
        <v>1747</v>
      </c>
      <c r="I140" s="5" t="s">
        <v>2235</v>
      </c>
      <c r="J140" s="5" t="s">
        <v>2235</v>
      </c>
      <c r="K140" s="3" t="s">
        <v>1442</v>
      </c>
      <c r="L140" s="3" t="s">
        <v>1588</v>
      </c>
      <c r="M140" s="6" t="s">
        <v>23</v>
      </c>
      <c r="N140" s="6" t="s">
        <v>23</v>
      </c>
      <c r="O140" s="6" t="s">
        <v>23</v>
      </c>
      <c r="P140" s="6" t="s">
        <v>256</v>
      </c>
      <c r="Q140" s="6" t="s">
        <v>861</v>
      </c>
      <c r="R140" s="6" t="s">
        <v>861</v>
      </c>
      <c r="S140" s="3" t="s">
        <v>328</v>
      </c>
    </row>
    <row r="141" spans="1:19" ht="44.15" customHeight="1" x14ac:dyDescent="0.2">
      <c r="A141" s="34">
        <v>2412720472</v>
      </c>
      <c r="B141" s="63" t="s">
        <v>1484</v>
      </c>
      <c r="C141" s="4">
        <v>43739</v>
      </c>
      <c r="D141" s="4"/>
      <c r="E141" s="4">
        <f t="shared" si="3"/>
        <v>45930</v>
      </c>
      <c r="F141" s="11" t="s">
        <v>1524</v>
      </c>
      <c r="G141" s="3" t="s">
        <v>2215</v>
      </c>
      <c r="H141" s="33" t="s">
        <v>1526</v>
      </c>
      <c r="I141" s="3" t="s">
        <v>2214</v>
      </c>
      <c r="J141" s="3" t="s">
        <v>2213</v>
      </c>
      <c r="K141" s="5" t="s">
        <v>1499</v>
      </c>
      <c r="L141" s="3" t="s">
        <v>2076</v>
      </c>
      <c r="M141" s="6" t="s">
        <v>23</v>
      </c>
      <c r="N141" s="6" t="s">
        <v>23</v>
      </c>
      <c r="O141" s="6" t="s">
        <v>23</v>
      </c>
      <c r="P141" s="6" t="s">
        <v>256</v>
      </c>
      <c r="Q141" s="6" t="s">
        <v>2147</v>
      </c>
      <c r="R141" s="6" t="s">
        <v>2147</v>
      </c>
      <c r="S141" s="3" t="s">
        <v>328</v>
      </c>
    </row>
    <row r="142" spans="1:19" ht="44.15" customHeight="1" x14ac:dyDescent="0.2">
      <c r="A142" s="34">
        <v>2410701888</v>
      </c>
      <c r="B142" s="63" t="s">
        <v>1484</v>
      </c>
      <c r="C142" s="4">
        <v>43831</v>
      </c>
      <c r="D142" s="4"/>
      <c r="E142" s="4">
        <f t="shared" si="3"/>
        <v>46022</v>
      </c>
      <c r="F142" s="11" t="s">
        <v>2234</v>
      </c>
      <c r="G142" s="3" t="s">
        <v>2233</v>
      </c>
      <c r="H142" s="33" t="s">
        <v>1595</v>
      </c>
      <c r="I142" s="3" t="s">
        <v>2232</v>
      </c>
      <c r="J142" s="3" t="s">
        <v>2231</v>
      </c>
      <c r="K142" s="5" t="s">
        <v>1598</v>
      </c>
      <c r="L142" s="3" t="s">
        <v>1599</v>
      </c>
      <c r="M142" s="64" t="s">
        <v>23</v>
      </c>
      <c r="N142" s="90" t="s">
        <v>521</v>
      </c>
      <c r="O142" s="64" t="s">
        <v>23</v>
      </c>
      <c r="P142" s="64" t="s">
        <v>256</v>
      </c>
      <c r="Q142" s="64" t="s">
        <v>2150</v>
      </c>
      <c r="R142" s="64" t="s">
        <v>2150</v>
      </c>
      <c r="S142" s="3" t="s">
        <v>328</v>
      </c>
    </row>
    <row r="143" spans="1:19" ht="44.15" customHeight="1" x14ac:dyDescent="0.2">
      <c r="A143" s="34">
        <v>2410701896</v>
      </c>
      <c r="B143" s="63" t="s">
        <v>1484</v>
      </c>
      <c r="C143" s="4">
        <v>43831</v>
      </c>
      <c r="D143" s="4"/>
      <c r="E143" s="4">
        <f>DATE(YEAR(C143)+6, MONTH(C143), DAY(C143)-1)</f>
        <v>46022</v>
      </c>
      <c r="F143" s="11" t="s">
        <v>1601</v>
      </c>
      <c r="G143" s="3" t="s">
        <v>2230</v>
      </c>
      <c r="H143" s="33" t="s">
        <v>1603</v>
      </c>
      <c r="I143" s="3" t="s">
        <v>2229</v>
      </c>
      <c r="J143" s="3" t="s">
        <v>2229</v>
      </c>
      <c r="K143" s="5" t="s">
        <v>1605</v>
      </c>
      <c r="L143" s="3" t="s">
        <v>1606</v>
      </c>
      <c r="M143" s="64" t="s">
        <v>23</v>
      </c>
      <c r="N143" s="95" t="s">
        <v>521</v>
      </c>
      <c r="O143" s="64" t="s">
        <v>23</v>
      </c>
      <c r="P143" s="95" t="s">
        <v>2440</v>
      </c>
      <c r="Q143" s="64" t="s">
        <v>2150</v>
      </c>
      <c r="R143" s="64" t="s">
        <v>2150</v>
      </c>
      <c r="S143" s="3" t="s">
        <v>328</v>
      </c>
    </row>
    <row r="144" spans="1:19" ht="44.15" customHeight="1" x14ac:dyDescent="0.2">
      <c r="A144" s="34">
        <v>2410701938</v>
      </c>
      <c r="B144" s="63" t="s">
        <v>1484</v>
      </c>
      <c r="C144" s="4">
        <v>44136</v>
      </c>
      <c r="D144" s="4"/>
      <c r="E144" s="4">
        <f>DATE(YEAR(C144)+6, MONTH(C144), DAY(C144)-1)</f>
        <v>46326</v>
      </c>
      <c r="F144" s="11" t="s">
        <v>1739</v>
      </c>
      <c r="G144" s="3" t="s">
        <v>1740</v>
      </c>
      <c r="H144" s="33" t="s">
        <v>1741</v>
      </c>
      <c r="I144" s="70" t="s">
        <v>1742</v>
      </c>
      <c r="J144" s="70" t="s">
        <v>1743</v>
      </c>
      <c r="K144" s="5" t="s">
        <v>1744</v>
      </c>
      <c r="L144" s="3" t="s">
        <v>1745</v>
      </c>
      <c r="M144" s="64" t="s">
        <v>522</v>
      </c>
      <c r="N144" s="90" t="s">
        <v>1825</v>
      </c>
      <c r="O144" s="90" t="s">
        <v>1825</v>
      </c>
      <c r="P144" s="90" t="s">
        <v>2434</v>
      </c>
      <c r="Q144" s="64" t="s">
        <v>2150</v>
      </c>
      <c r="R144" s="64" t="s">
        <v>2150</v>
      </c>
      <c r="S144" s="3" t="s">
        <v>328</v>
      </c>
    </row>
    <row r="145" spans="1:19" ht="44.15" customHeight="1" x14ac:dyDescent="0.2">
      <c r="A145" s="34">
        <v>2410701946</v>
      </c>
      <c r="B145" s="63" t="s">
        <v>1484</v>
      </c>
      <c r="C145" s="4">
        <v>44136</v>
      </c>
      <c r="D145" s="4"/>
      <c r="E145" s="4">
        <v>46326</v>
      </c>
      <c r="F145" s="11" t="s">
        <v>1727</v>
      </c>
      <c r="G145" s="3" t="s">
        <v>1728</v>
      </c>
      <c r="H145" s="33" t="s">
        <v>1729</v>
      </c>
      <c r="I145" s="70" t="s">
        <v>1730</v>
      </c>
      <c r="J145" s="70" t="s">
        <v>1731</v>
      </c>
      <c r="K145" s="5" t="s">
        <v>1732</v>
      </c>
      <c r="L145" s="3" t="s">
        <v>1729</v>
      </c>
      <c r="M145" s="64" t="s">
        <v>23</v>
      </c>
      <c r="N145" s="64" t="s">
        <v>23</v>
      </c>
      <c r="O145" s="64" t="s">
        <v>23</v>
      </c>
      <c r="P145" s="64" t="s">
        <v>256</v>
      </c>
      <c r="Q145" s="64" t="s">
        <v>861</v>
      </c>
      <c r="R145" s="64" t="s">
        <v>861</v>
      </c>
      <c r="S145" s="3" t="s">
        <v>328</v>
      </c>
    </row>
    <row r="146" spans="1:19" ht="44.15" customHeight="1" x14ac:dyDescent="0.2">
      <c r="A146" s="34">
        <v>2410701961</v>
      </c>
      <c r="B146" s="63" t="s">
        <v>1484</v>
      </c>
      <c r="C146" s="4">
        <v>44197</v>
      </c>
      <c r="D146" s="4"/>
      <c r="E146" s="4">
        <v>46326</v>
      </c>
      <c r="F146" s="11" t="s">
        <v>2228</v>
      </c>
      <c r="G146" s="3" t="s">
        <v>2227</v>
      </c>
      <c r="H146" s="33" t="s">
        <v>2226</v>
      </c>
      <c r="I146" s="70" t="s">
        <v>2225</v>
      </c>
      <c r="J146" s="70" t="s">
        <v>2224</v>
      </c>
      <c r="K146" s="5" t="s">
        <v>1771</v>
      </c>
      <c r="L146" s="3" t="s">
        <v>2223</v>
      </c>
      <c r="M146" s="64" t="s">
        <v>23</v>
      </c>
      <c r="N146" s="90" t="s">
        <v>1831</v>
      </c>
      <c r="O146" s="90" t="s">
        <v>2604</v>
      </c>
      <c r="P146" s="90" t="s">
        <v>2441</v>
      </c>
      <c r="Q146" s="64" t="s">
        <v>2222</v>
      </c>
      <c r="R146" s="64" t="s">
        <v>2222</v>
      </c>
      <c r="S146" s="3" t="s">
        <v>328</v>
      </c>
    </row>
    <row r="147" spans="1:19" ht="44.15" customHeight="1" x14ac:dyDescent="0.2">
      <c r="A147" s="34">
        <v>2410701979</v>
      </c>
      <c r="B147" s="63" t="s">
        <v>1484</v>
      </c>
      <c r="C147" s="4">
        <v>44287</v>
      </c>
      <c r="D147" s="4"/>
      <c r="E147" s="4">
        <f>DATE(YEAR(C147)+6, MONTH(C147), DAY(C147)-1)</f>
        <v>46477</v>
      </c>
      <c r="F147" s="11" t="s">
        <v>1820</v>
      </c>
      <c r="G147" s="3" t="s">
        <v>1821</v>
      </c>
      <c r="H147" s="33" t="s">
        <v>1822</v>
      </c>
      <c r="I147" s="70" t="s">
        <v>1823</v>
      </c>
      <c r="J147" s="70" t="s">
        <v>1824</v>
      </c>
      <c r="K147" s="5" t="s">
        <v>1818</v>
      </c>
      <c r="L147" s="3" t="s">
        <v>1819</v>
      </c>
      <c r="M147" s="64" t="s">
        <v>522</v>
      </c>
      <c r="N147" s="90" t="s">
        <v>1432</v>
      </c>
      <c r="O147" s="90" t="s">
        <v>1432</v>
      </c>
      <c r="P147" s="90" t="s">
        <v>2434</v>
      </c>
      <c r="Q147" s="64" t="s">
        <v>861</v>
      </c>
      <c r="R147" s="64" t="s">
        <v>861</v>
      </c>
      <c r="S147" s="3" t="s">
        <v>328</v>
      </c>
    </row>
    <row r="148" spans="1:19" ht="44.15" customHeight="1" x14ac:dyDescent="0.2">
      <c r="A148" s="34">
        <v>2410702035</v>
      </c>
      <c r="B148" s="63" t="s">
        <v>1484</v>
      </c>
      <c r="C148" s="4">
        <v>44409</v>
      </c>
      <c r="D148" s="4"/>
      <c r="E148" s="4">
        <v>46599</v>
      </c>
      <c r="F148" s="11" t="s">
        <v>1897</v>
      </c>
      <c r="G148" s="3" t="s">
        <v>628</v>
      </c>
      <c r="H148" s="33" t="s">
        <v>1898</v>
      </c>
      <c r="I148" s="70" t="s">
        <v>1899</v>
      </c>
      <c r="J148" s="70" t="s">
        <v>1900</v>
      </c>
      <c r="K148" s="5" t="s">
        <v>1901</v>
      </c>
      <c r="L148" s="3" t="s">
        <v>1902</v>
      </c>
      <c r="M148" s="64" t="s">
        <v>2221</v>
      </c>
      <c r="N148" s="95" t="s">
        <v>521</v>
      </c>
      <c r="O148" s="90" t="s">
        <v>1432</v>
      </c>
      <c r="P148" s="97" t="s">
        <v>2441</v>
      </c>
      <c r="Q148" s="64" t="s">
        <v>861</v>
      </c>
      <c r="R148" s="64" t="s">
        <v>861</v>
      </c>
      <c r="S148" s="3" t="s">
        <v>328</v>
      </c>
    </row>
    <row r="149" spans="1:19" ht="44.15" customHeight="1" x14ac:dyDescent="0.2">
      <c r="A149" s="34">
        <v>2410702068</v>
      </c>
      <c r="B149" s="63" t="s">
        <v>2508</v>
      </c>
      <c r="C149" s="4">
        <v>44774</v>
      </c>
      <c r="D149" s="4"/>
      <c r="E149" s="4">
        <v>46965</v>
      </c>
      <c r="F149" s="11" t="s">
        <v>2457</v>
      </c>
      <c r="G149" s="3" t="s">
        <v>2458</v>
      </c>
      <c r="H149" s="33" t="s">
        <v>2459</v>
      </c>
      <c r="I149" s="3" t="s">
        <v>2460</v>
      </c>
      <c r="J149" s="3"/>
      <c r="K149" s="5" t="s">
        <v>2457</v>
      </c>
      <c r="L149" s="3" t="s">
        <v>2461</v>
      </c>
      <c r="M149" s="6" t="s">
        <v>2039</v>
      </c>
      <c r="N149" s="6" t="s">
        <v>2039</v>
      </c>
      <c r="O149" s="6" t="s">
        <v>2039</v>
      </c>
      <c r="P149" s="6" t="s">
        <v>2039</v>
      </c>
      <c r="Q149" s="6" t="s">
        <v>861</v>
      </c>
      <c r="R149" s="6" t="s">
        <v>861</v>
      </c>
      <c r="S149" s="3" t="s">
        <v>328</v>
      </c>
    </row>
    <row r="150" spans="1:19" ht="36" customHeight="1" x14ac:dyDescent="0.2">
      <c r="A150" s="39">
        <v>2412720548</v>
      </c>
      <c r="B150" s="3" t="s">
        <v>2106</v>
      </c>
      <c r="C150" s="4">
        <v>44805</v>
      </c>
      <c r="D150" s="4"/>
      <c r="E150" s="4">
        <f t="shared" ref="E150:E183" si="4">DATE(YEAR(MAX(C150:D150))+6, MONTH(MAX(C150:D150)), DAY(MAX(C150:D150)))-1</f>
        <v>46996</v>
      </c>
      <c r="F150" s="5" t="s">
        <v>2099</v>
      </c>
      <c r="G150" s="33" t="s">
        <v>2100</v>
      </c>
      <c r="H150" s="3" t="s">
        <v>2101</v>
      </c>
      <c r="I150" s="5" t="s">
        <v>2102</v>
      </c>
      <c r="J150" s="5" t="s">
        <v>2103</v>
      </c>
      <c r="K150" s="3" t="s">
        <v>2104</v>
      </c>
      <c r="L150" s="3" t="s">
        <v>2105</v>
      </c>
      <c r="M150" s="6" t="s">
        <v>2039</v>
      </c>
      <c r="N150" s="6" t="s">
        <v>2039</v>
      </c>
      <c r="O150" s="6" t="s">
        <v>2039</v>
      </c>
      <c r="P150" s="6" t="s">
        <v>256</v>
      </c>
      <c r="Q150" s="6" t="s">
        <v>861</v>
      </c>
      <c r="R150" s="6" t="s">
        <v>861</v>
      </c>
      <c r="S150" s="3" t="s">
        <v>328</v>
      </c>
    </row>
    <row r="151" spans="1:19" ht="44.15" customHeight="1" x14ac:dyDescent="0.2">
      <c r="A151" s="39">
        <v>2410702100</v>
      </c>
      <c r="B151" s="3" t="s">
        <v>2106</v>
      </c>
      <c r="C151" s="4">
        <v>44835</v>
      </c>
      <c r="D151" s="4"/>
      <c r="E151" s="4">
        <f t="shared" si="4"/>
        <v>47026</v>
      </c>
      <c r="F151" s="5" t="s">
        <v>2114</v>
      </c>
      <c r="G151" s="33" t="s">
        <v>2115</v>
      </c>
      <c r="H151" s="3" t="s">
        <v>2116</v>
      </c>
      <c r="I151" s="5" t="s">
        <v>2117</v>
      </c>
      <c r="J151" s="5" t="s">
        <v>2118</v>
      </c>
      <c r="K151" s="3" t="s">
        <v>2119</v>
      </c>
      <c r="L151" s="3" t="s">
        <v>2120</v>
      </c>
      <c r="M151" s="6" t="s">
        <v>2039</v>
      </c>
      <c r="N151" s="90" t="s">
        <v>522</v>
      </c>
      <c r="O151" s="90" t="s">
        <v>522</v>
      </c>
      <c r="P151" s="90" t="s">
        <v>2129</v>
      </c>
      <c r="Q151" s="6" t="s">
        <v>2129</v>
      </c>
      <c r="R151" s="6" t="s">
        <v>861</v>
      </c>
      <c r="S151" s="3" t="s">
        <v>328</v>
      </c>
    </row>
    <row r="152" spans="1:19" ht="44.15" customHeight="1" x14ac:dyDescent="0.2">
      <c r="A152" s="39">
        <v>2412720555</v>
      </c>
      <c r="B152" s="3" t="s">
        <v>2509</v>
      </c>
      <c r="C152" s="4">
        <v>44958</v>
      </c>
      <c r="D152" s="4"/>
      <c r="E152" s="4">
        <f t="shared" si="4"/>
        <v>47149</v>
      </c>
      <c r="F152" s="5" t="s">
        <v>2504</v>
      </c>
      <c r="G152" s="33" t="s">
        <v>2533</v>
      </c>
      <c r="H152" s="3" t="s">
        <v>2505</v>
      </c>
      <c r="I152" s="5" t="s">
        <v>2517</v>
      </c>
      <c r="J152" s="5" t="s">
        <v>2519</v>
      </c>
      <c r="K152" s="3" t="s">
        <v>2506</v>
      </c>
      <c r="L152" s="3" t="s">
        <v>2507</v>
      </c>
      <c r="M152" s="6" t="s">
        <v>2039</v>
      </c>
      <c r="N152" s="95" t="s">
        <v>1825</v>
      </c>
      <c r="O152" s="101" t="s">
        <v>604</v>
      </c>
      <c r="P152" s="90" t="s">
        <v>2434</v>
      </c>
      <c r="Q152" s="6" t="s">
        <v>2039</v>
      </c>
      <c r="R152" s="6" t="s">
        <v>2039</v>
      </c>
      <c r="S152" s="3" t="s">
        <v>328</v>
      </c>
    </row>
    <row r="153" spans="1:19" ht="36" customHeight="1" x14ac:dyDescent="0.2">
      <c r="A153" s="87">
        <v>2412830412</v>
      </c>
      <c r="B153" s="80" t="s">
        <v>2188</v>
      </c>
      <c r="C153" s="81">
        <v>45017</v>
      </c>
      <c r="D153" s="81"/>
      <c r="E153" s="81">
        <f t="shared" si="4"/>
        <v>47208</v>
      </c>
      <c r="F153" s="88" t="s">
        <v>2551</v>
      </c>
      <c r="G153" s="89" t="s">
        <v>2552</v>
      </c>
      <c r="H153" s="80" t="s">
        <v>2553</v>
      </c>
      <c r="I153" s="88" t="s">
        <v>2572</v>
      </c>
      <c r="J153" s="88" t="s">
        <v>2572</v>
      </c>
      <c r="K153" s="80" t="s">
        <v>2554</v>
      </c>
      <c r="L153" s="80" t="s">
        <v>2555</v>
      </c>
      <c r="M153" s="90" t="s">
        <v>2039</v>
      </c>
      <c r="N153" s="97" t="s">
        <v>521</v>
      </c>
      <c r="O153" s="97" t="s">
        <v>522</v>
      </c>
      <c r="P153" s="97" t="s">
        <v>2130</v>
      </c>
      <c r="Q153" s="90" t="s">
        <v>861</v>
      </c>
      <c r="R153" s="90" t="s">
        <v>861</v>
      </c>
      <c r="S153" s="3" t="s">
        <v>328</v>
      </c>
    </row>
    <row r="154" spans="1:19" ht="44.15" customHeight="1" x14ac:dyDescent="0.2">
      <c r="A154" s="87">
        <v>2410702142</v>
      </c>
      <c r="B154" s="80" t="s">
        <v>2188</v>
      </c>
      <c r="C154" s="81">
        <v>45017</v>
      </c>
      <c r="D154" s="81"/>
      <c r="E154" s="81">
        <f t="shared" si="4"/>
        <v>47208</v>
      </c>
      <c r="F154" s="88" t="s">
        <v>2578</v>
      </c>
      <c r="G154" s="89" t="s">
        <v>2581</v>
      </c>
      <c r="H154" s="80" t="s">
        <v>2556</v>
      </c>
      <c r="I154" s="88" t="s">
        <v>2573</v>
      </c>
      <c r="J154" s="88" t="s">
        <v>2574</v>
      </c>
      <c r="K154" s="80" t="s">
        <v>2557</v>
      </c>
      <c r="L154" s="80" t="s">
        <v>2556</v>
      </c>
      <c r="M154" s="90" t="s">
        <v>2039</v>
      </c>
      <c r="N154" s="86" t="s">
        <v>1825</v>
      </c>
      <c r="O154" s="86" t="s">
        <v>2592</v>
      </c>
      <c r="P154" s="86" t="s">
        <v>2434</v>
      </c>
      <c r="Q154" s="90" t="s">
        <v>861</v>
      </c>
      <c r="R154" s="90" t="s">
        <v>861</v>
      </c>
      <c r="S154" s="3" t="s">
        <v>328</v>
      </c>
    </row>
    <row r="155" spans="1:19" ht="44.15" customHeight="1" x14ac:dyDescent="0.2">
      <c r="A155" s="39">
        <v>2410800045</v>
      </c>
      <c r="B155" s="3" t="s">
        <v>161</v>
      </c>
      <c r="C155" s="4">
        <v>38991</v>
      </c>
      <c r="D155" s="4">
        <v>43374</v>
      </c>
      <c r="E155" s="4">
        <f t="shared" si="4"/>
        <v>45565</v>
      </c>
      <c r="F155" s="5" t="s">
        <v>196</v>
      </c>
      <c r="G155" s="33">
        <v>5160044</v>
      </c>
      <c r="H155" s="3" t="s">
        <v>1235</v>
      </c>
      <c r="I155" s="5" t="s">
        <v>617</v>
      </c>
      <c r="J155" s="5" t="s">
        <v>618</v>
      </c>
      <c r="K155" s="3" t="s">
        <v>197</v>
      </c>
      <c r="L155" s="3" t="s">
        <v>401</v>
      </c>
      <c r="M155" s="6" t="s">
        <v>118</v>
      </c>
      <c r="N155" s="6" t="s">
        <v>23</v>
      </c>
      <c r="O155" s="6" t="s">
        <v>23</v>
      </c>
      <c r="P155" s="6" t="s">
        <v>256</v>
      </c>
      <c r="Q155" s="6" t="s">
        <v>2147</v>
      </c>
      <c r="R155" s="6" t="s">
        <v>2147</v>
      </c>
      <c r="S155" s="3" t="s">
        <v>329</v>
      </c>
    </row>
    <row r="156" spans="1:19" ht="44.15" customHeight="1" x14ac:dyDescent="0.2">
      <c r="A156" s="39">
        <v>2410800094</v>
      </c>
      <c r="B156" s="3" t="s">
        <v>161</v>
      </c>
      <c r="C156" s="4">
        <v>38991</v>
      </c>
      <c r="D156" s="4">
        <v>43374</v>
      </c>
      <c r="E156" s="4">
        <f t="shared" si="4"/>
        <v>45565</v>
      </c>
      <c r="F156" s="5" t="s">
        <v>199</v>
      </c>
      <c r="G156" s="33">
        <v>5160804</v>
      </c>
      <c r="H156" s="3" t="s">
        <v>1236</v>
      </c>
      <c r="I156" s="5" t="s">
        <v>1032</v>
      </c>
      <c r="J156" s="5" t="s">
        <v>1033</v>
      </c>
      <c r="K156" s="3" t="s">
        <v>198</v>
      </c>
      <c r="L156" s="3" t="s">
        <v>402</v>
      </c>
      <c r="M156" s="6" t="s">
        <v>118</v>
      </c>
      <c r="N156" s="90" t="s">
        <v>521</v>
      </c>
      <c r="O156" s="90" t="s">
        <v>23</v>
      </c>
      <c r="P156" s="90" t="s">
        <v>2130</v>
      </c>
      <c r="Q156" s="6" t="s">
        <v>2147</v>
      </c>
      <c r="R156" s="6" t="s">
        <v>2147</v>
      </c>
      <c r="S156" s="3" t="s">
        <v>329</v>
      </c>
    </row>
    <row r="157" spans="1:19" ht="44.15" customHeight="1" x14ac:dyDescent="0.2">
      <c r="A157" s="39">
        <v>2410800144</v>
      </c>
      <c r="B157" s="3" t="s">
        <v>161</v>
      </c>
      <c r="C157" s="4">
        <v>38991</v>
      </c>
      <c r="D157" s="4">
        <v>43374</v>
      </c>
      <c r="E157" s="4">
        <f t="shared" si="4"/>
        <v>45565</v>
      </c>
      <c r="F157" s="5" t="s">
        <v>200</v>
      </c>
      <c r="G157" s="33">
        <v>5160805</v>
      </c>
      <c r="H157" s="3" t="s">
        <v>1237</v>
      </c>
      <c r="I157" s="5" t="s">
        <v>201</v>
      </c>
      <c r="J157" s="5" t="s">
        <v>1034</v>
      </c>
      <c r="K157" s="3" t="s">
        <v>202</v>
      </c>
      <c r="L157" s="3" t="s">
        <v>1035</v>
      </c>
      <c r="M157" s="6" t="s">
        <v>118</v>
      </c>
      <c r="N157" s="90" t="s">
        <v>523</v>
      </c>
      <c r="O157" s="90" t="s">
        <v>522</v>
      </c>
      <c r="P157" s="90" t="s">
        <v>2438</v>
      </c>
      <c r="Q157" s="6" t="s">
        <v>2147</v>
      </c>
      <c r="R157" s="6" t="s">
        <v>2147</v>
      </c>
      <c r="S157" s="3" t="s">
        <v>329</v>
      </c>
    </row>
    <row r="158" spans="1:19" ht="44.15" customHeight="1" x14ac:dyDescent="0.2">
      <c r="A158" s="39">
        <v>2410800177</v>
      </c>
      <c r="B158" s="3" t="s">
        <v>161</v>
      </c>
      <c r="C158" s="4">
        <v>38991</v>
      </c>
      <c r="D158" s="4">
        <v>43374</v>
      </c>
      <c r="E158" s="4">
        <f t="shared" si="4"/>
        <v>45565</v>
      </c>
      <c r="F158" s="5" t="s">
        <v>203</v>
      </c>
      <c r="G158" s="33">
        <v>5160018</v>
      </c>
      <c r="H158" s="3" t="s">
        <v>1238</v>
      </c>
      <c r="I158" s="5" t="s">
        <v>1036</v>
      </c>
      <c r="J158" s="5" t="s">
        <v>1037</v>
      </c>
      <c r="K158" s="3" t="s">
        <v>204</v>
      </c>
      <c r="L158" s="3" t="s">
        <v>403</v>
      </c>
      <c r="M158" s="6" t="s">
        <v>118</v>
      </c>
      <c r="N158" s="90" t="s">
        <v>522</v>
      </c>
      <c r="O158" s="97" t="s">
        <v>522</v>
      </c>
      <c r="P158" s="97" t="s">
        <v>2434</v>
      </c>
      <c r="Q158" s="6" t="s">
        <v>2147</v>
      </c>
      <c r="R158" s="6" t="s">
        <v>2147</v>
      </c>
      <c r="S158" s="3" t="s">
        <v>329</v>
      </c>
    </row>
    <row r="159" spans="1:19" ht="44.15" customHeight="1" x14ac:dyDescent="0.2">
      <c r="A159" s="39">
        <v>2412800019</v>
      </c>
      <c r="B159" s="3" t="s">
        <v>161</v>
      </c>
      <c r="C159" s="4">
        <v>38991</v>
      </c>
      <c r="D159" s="4">
        <v>43374</v>
      </c>
      <c r="E159" s="4">
        <f t="shared" si="4"/>
        <v>45565</v>
      </c>
      <c r="F159" s="5" t="s">
        <v>287</v>
      </c>
      <c r="G159" s="33">
        <v>5190414</v>
      </c>
      <c r="H159" s="3" t="s">
        <v>1272</v>
      </c>
      <c r="I159" s="5" t="s">
        <v>1097</v>
      </c>
      <c r="J159" s="5" t="s">
        <v>1098</v>
      </c>
      <c r="K159" s="3" t="s">
        <v>288</v>
      </c>
      <c r="L159" s="3" t="s">
        <v>413</v>
      </c>
      <c r="M159" s="6" t="s">
        <v>118</v>
      </c>
      <c r="N159" s="97" t="s">
        <v>521</v>
      </c>
      <c r="O159" s="97" t="s">
        <v>522</v>
      </c>
      <c r="P159" s="90" t="s">
        <v>2130</v>
      </c>
      <c r="Q159" s="6" t="s">
        <v>2147</v>
      </c>
      <c r="R159" s="6" t="s">
        <v>2147</v>
      </c>
      <c r="S159" s="3" t="s">
        <v>329</v>
      </c>
    </row>
    <row r="160" spans="1:19" ht="44.15" customHeight="1" x14ac:dyDescent="0.2">
      <c r="A160" s="39">
        <v>2412800084</v>
      </c>
      <c r="B160" s="3" t="s">
        <v>161</v>
      </c>
      <c r="C160" s="4">
        <v>38991</v>
      </c>
      <c r="D160" s="4">
        <v>43374</v>
      </c>
      <c r="E160" s="4">
        <f t="shared" si="4"/>
        <v>45565</v>
      </c>
      <c r="F160" s="5" t="s">
        <v>1099</v>
      </c>
      <c r="G160" s="33">
        <v>5190433</v>
      </c>
      <c r="H160" s="3" t="s">
        <v>1273</v>
      </c>
      <c r="I160" s="5" t="s">
        <v>282</v>
      </c>
      <c r="J160" s="5" t="s">
        <v>283</v>
      </c>
      <c r="K160" s="3" t="s">
        <v>1100</v>
      </c>
      <c r="L160" s="3" t="s">
        <v>414</v>
      </c>
      <c r="M160" s="6" t="s">
        <v>118</v>
      </c>
      <c r="N160" s="6" t="s">
        <v>23</v>
      </c>
      <c r="O160" s="6" t="s">
        <v>23</v>
      </c>
      <c r="P160" s="6" t="s">
        <v>256</v>
      </c>
      <c r="Q160" s="6" t="s">
        <v>2147</v>
      </c>
      <c r="R160" s="6" t="s">
        <v>2150</v>
      </c>
      <c r="S160" s="3" t="s">
        <v>329</v>
      </c>
    </row>
    <row r="161" spans="1:19" ht="44.15" customHeight="1" x14ac:dyDescent="0.2">
      <c r="A161" s="39">
        <v>2412810026</v>
      </c>
      <c r="B161" s="3" t="s">
        <v>161</v>
      </c>
      <c r="C161" s="4">
        <v>38991</v>
      </c>
      <c r="D161" s="4">
        <v>43374</v>
      </c>
      <c r="E161" s="4">
        <f t="shared" si="4"/>
        <v>45565</v>
      </c>
      <c r="F161" s="5" t="s">
        <v>1137</v>
      </c>
      <c r="G161" s="33">
        <v>5162103</v>
      </c>
      <c r="H161" s="3" t="s">
        <v>1274</v>
      </c>
      <c r="I161" s="5" t="s">
        <v>25</v>
      </c>
      <c r="J161" s="5" t="s">
        <v>26</v>
      </c>
      <c r="K161" s="3" t="s">
        <v>1102</v>
      </c>
      <c r="L161" s="3" t="s">
        <v>415</v>
      </c>
      <c r="M161" s="6" t="s">
        <v>118</v>
      </c>
      <c r="N161" s="6" t="s">
        <v>23</v>
      </c>
      <c r="O161" s="6" t="s">
        <v>23</v>
      </c>
      <c r="P161" s="6" t="s">
        <v>256</v>
      </c>
      <c r="Q161" s="6" t="s">
        <v>2147</v>
      </c>
      <c r="R161" s="6" t="s">
        <v>2147</v>
      </c>
      <c r="S161" s="3" t="s">
        <v>329</v>
      </c>
    </row>
    <row r="162" spans="1:19" ht="44.15" customHeight="1" x14ac:dyDescent="0.2">
      <c r="A162" s="39">
        <v>2412820033</v>
      </c>
      <c r="B162" s="3" t="s">
        <v>161</v>
      </c>
      <c r="C162" s="4">
        <v>38991</v>
      </c>
      <c r="D162" s="4">
        <v>43374</v>
      </c>
      <c r="E162" s="4">
        <f t="shared" si="4"/>
        <v>45565</v>
      </c>
      <c r="F162" s="5" t="s">
        <v>1103</v>
      </c>
      <c r="G162" s="33">
        <v>5192802</v>
      </c>
      <c r="H162" s="3" t="s">
        <v>1275</v>
      </c>
      <c r="I162" s="5" t="s">
        <v>280</v>
      </c>
      <c r="J162" s="5" t="s">
        <v>1104</v>
      </c>
      <c r="K162" s="3" t="s">
        <v>281</v>
      </c>
      <c r="L162" s="3" t="s">
        <v>416</v>
      </c>
      <c r="M162" s="6" t="s">
        <v>118</v>
      </c>
      <c r="N162" s="6" t="s">
        <v>23</v>
      </c>
      <c r="O162" s="6" t="s">
        <v>23</v>
      </c>
      <c r="P162" s="6" t="s">
        <v>256</v>
      </c>
      <c r="Q162" s="6" t="s">
        <v>2150</v>
      </c>
      <c r="R162" s="6" t="s">
        <v>2150</v>
      </c>
      <c r="S162" s="3" t="s">
        <v>329</v>
      </c>
    </row>
    <row r="163" spans="1:19" ht="44.15" customHeight="1" x14ac:dyDescent="0.2">
      <c r="A163" s="39">
        <v>2412900033</v>
      </c>
      <c r="B163" s="3" t="s">
        <v>161</v>
      </c>
      <c r="C163" s="4">
        <v>38991</v>
      </c>
      <c r="D163" s="4">
        <v>43374</v>
      </c>
      <c r="E163" s="4">
        <f t="shared" si="4"/>
        <v>45565</v>
      </c>
      <c r="F163" s="5" t="s">
        <v>1108</v>
      </c>
      <c r="G163" s="33">
        <v>5170501</v>
      </c>
      <c r="H163" s="3" t="s">
        <v>1281</v>
      </c>
      <c r="I163" s="5" t="s">
        <v>1109</v>
      </c>
      <c r="J163" s="5" t="s">
        <v>1110</v>
      </c>
      <c r="K163" s="3" t="s">
        <v>284</v>
      </c>
      <c r="L163" s="3" t="s">
        <v>1111</v>
      </c>
      <c r="M163" s="6" t="s">
        <v>118</v>
      </c>
      <c r="N163" s="90" t="s">
        <v>521</v>
      </c>
      <c r="O163" s="90" t="s">
        <v>522</v>
      </c>
      <c r="P163" s="90" t="s">
        <v>2439</v>
      </c>
      <c r="Q163" s="6" t="s">
        <v>2147</v>
      </c>
      <c r="R163" s="6" t="s">
        <v>2147</v>
      </c>
      <c r="S163" s="3" t="s">
        <v>329</v>
      </c>
    </row>
    <row r="164" spans="1:19" ht="44.15" customHeight="1" x14ac:dyDescent="0.2">
      <c r="A164" s="39">
        <v>2412900165</v>
      </c>
      <c r="B164" s="3" t="s">
        <v>161</v>
      </c>
      <c r="C164" s="4">
        <v>38991</v>
      </c>
      <c r="D164" s="4">
        <v>43374</v>
      </c>
      <c r="E164" s="4">
        <f t="shared" si="4"/>
        <v>45565</v>
      </c>
      <c r="F164" s="5" t="s">
        <v>142</v>
      </c>
      <c r="G164" s="33">
        <v>5170501</v>
      </c>
      <c r="H164" s="3" t="s">
        <v>1282</v>
      </c>
      <c r="I164" s="5" t="s">
        <v>143</v>
      </c>
      <c r="J164" s="5" t="s">
        <v>144</v>
      </c>
      <c r="K164" s="3" t="s">
        <v>145</v>
      </c>
      <c r="L164" s="3" t="s">
        <v>409</v>
      </c>
      <c r="M164" s="6" t="s">
        <v>118</v>
      </c>
      <c r="N164" s="90" t="s">
        <v>521</v>
      </c>
      <c r="O164" s="90" t="s">
        <v>522</v>
      </c>
      <c r="P164" s="90" t="s">
        <v>256</v>
      </c>
      <c r="Q164" s="6" t="s">
        <v>2147</v>
      </c>
      <c r="R164" s="6" t="s">
        <v>2147</v>
      </c>
      <c r="S164" s="3" t="s">
        <v>329</v>
      </c>
    </row>
    <row r="165" spans="1:19" ht="44.15" customHeight="1" x14ac:dyDescent="0.2">
      <c r="A165" s="39">
        <v>2412900173</v>
      </c>
      <c r="B165" s="3" t="s">
        <v>161</v>
      </c>
      <c r="C165" s="4">
        <v>39295</v>
      </c>
      <c r="D165" s="4">
        <v>43678</v>
      </c>
      <c r="E165" s="4">
        <f t="shared" si="4"/>
        <v>45869</v>
      </c>
      <c r="F165" s="5" t="s">
        <v>140</v>
      </c>
      <c r="G165" s="33">
        <v>5170505</v>
      </c>
      <c r="H165" s="3" t="s">
        <v>1283</v>
      </c>
      <c r="I165" s="5" t="s">
        <v>2192</v>
      </c>
      <c r="J165" s="5" t="s">
        <v>2192</v>
      </c>
      <c r="K165" s="3" t="s">
        <v>141</v>
      </c>
      <c r="L165" s="3" t="s">
        <v>410</v>
      </c>
      <c r="M165" s="6" t="s">
        <v>118</v>
      </c>
      <c r="N165" s="90" t="s">
        <v>521</v>
      </c>
      <c r="O165" s="97" t="s">
        <v>2583</v>
      </c>
      <c r="P165" s="90" t="s">
        <v>2130</v>
      </c>
      <c r="Q165" s="6" t="s">
        <v>2147</v>
      </c>
      <c r="R165" s="6" t="s">
        <v>2147</v>
      </c>
      <c r="S165" s="3" t="s">
        <v>329</v>
      </c>
    </row>
    <row r="166" spans="1:19" ht="44.15" customHeight="1" x14ac:dyDescent="0.2">
      <c r="A166" s="39">
        <v>2412900215</v>
      </c>
      <c r="B166" s="3" t="s">
        <v>161</v>
      </c>
      <c r="C166" s="4">
        <v>39508</v>
      </c>
      <c r="D166" s="4">
        <v>43070</v>
      </c>
      <c r="E166" s="4">
        <f t="shared" si="4"/>
        <v>45260</v>
      </c>
      <c r="F166" s="5" t="s">
        <v>1112</v>
      </c>
      <c r="G166" s="33">
        <v>5170501</v>
      </c>
      <c r="H166" s="3" t="s">
        <v>1284</v>
      </c>
      <c r="I166" s="5" t="s">
        <v>1113</v>
      </c>
      <c r="J166" s="5" t="s">
        <v>1114</v>
      </c>
      <c r="K166" s="3" t="s">
        <v>879</v>
      </c>
      <c r="L166" s="3" t="s">
        <v>2076</v>
      </c>
      <c r="M166" s="6" t="s">
        <v>118</v>
      </c>
      <c r="N166" s="6" t="s">
        <v>23</v>
      </c>
      <c r="O166" s="6" t="s">
        <v>23</v>
      </c>
      <c r="P166" s="6" t="s">
        <v>256</v>
      </c>
      <c r="Q166" s="6" t="s">
        <v>2150</v>
      </c>
      <c r="R166" s="6" t="s">
        <v>2150</v>
      </c>
      <c r="S166" s="3" t="s">
        <v>329</v>
      </c>
    </row>
    <row r="167" spans="1:19" ht="44.15" customHeight="1" x14ac:dyDescent="0.2">
      <c r="A167" s="39">
        <v>2410800219</v>
      </c>
      <c r="B167" s="5" t="s">
        <v>161</v>
      </c>
      <c r="C167" s="4">
        <v>39539</v>
      </c>
      <c r="D167" s="4">
        <v>43070</v>
      </c>
      <c r="E167" s="4">
        <f t="shared" si="4"/>
        <v>45260</v>
      </c>
      <c r="F167" s="5" t="s">
        <v>1038</v>
      </c>
      <c r="G167" s="33">
        <v>5160803</v>
      </c>
      <c r="H167" s="3" t="s">
        <v>1239</v>
      </c>
      <c r="I167" s="5" t="s">
        <v>1039</v>
      </c>
      <c r="J167" s="5" t="s">
        <v>1040</v>
      </c>
      <c r="K167" s="5" t="s">
        <v>879</v>
      </c>
      <c r="L167" s="3" t="s">
        <v>2076</v>
      </c>
      <c r="M167" s="6" t="s">
        <v>118</v>
      </c>
      <c r="N167" s="6" t="s">
        <v>23</v>
      </c>
      <c r="O167" s="6" t="s">
        <v>23</v>
      </c>
      <c r="P167" s="6" t="s">
        <v>256</v>
      </c>
      <c r="Q167" s="6" t="s">
        <v>2150</v>
      </c>
      <c r="R167" s="6" t="s">
        <v>2150</v>
      </c>
      <c r="S167" s="3" t="s">
        <v>329</v>
      </c>
    </row>
    <row r="168" spans="1:19" ht="44.15" customHeight="1" x14ac:dyDescent="0.2">
      <c r="A168" s="39">
        <v>2412900264</v>
      </c>
      <c r="B168" s="3" t="s">
        <v>161</v>
      </c>
      <c r="C168" s="4">
        <v>40057</v>
      </c>
      <c r="D168" s="4">
        <v>44440</v>
      </c>
      <c r="E168" s="4">
        <f t="shared" si="4"/>
        <v>46630</v>
      </c>
      <c r="F168" s="12" t="s">
        <v>257</v>
      </c>
      <c r="G168" s="33">
        <v>5170063</v>
      </c>
      <c r="H168" s="3" t="s">
        <v>1308</v>
      </c>
      <c r="I168" s="5" t="s">
        <v>2191</v>
      </c>
      <c r="J168" s="5" t="s">
        <v>2190</v>
      </c>
      <c r="K168" s="3" t="s">
        <v>61</v>
      </c>
      <c r="L168" s="3" t="s">
        <v>411</v>
      </c>
      <c r="M168" s="6" t="s">
        <v>23</v>
      </c>
      <c r="N168" s="90" t="s">
        <v>521</v>
      </c>
      <c r="O168" s="97" t="s">
        <v>2585</v>
      </c>
      <c r="P168" s="97" t="s">
        <v>2434</v>
      </c>
      <c r="Q168" s="6" t="s">
        <v>2147</v>
      </c>
      <c r="R168" s="6" t="s">
        <v>2147</v>
      </c>
      <c r="S168" s="3" t="s">
        <v>329</v>
      </c>
    </row>
    <row r="169" spans="1:19" ht="44.15" customHeight="1" x14ac:dyDescent="0.2">
      <c r="A169" s="39">
        <v>2412830115</v>
      </c>
      <c r="B169" s="3" t="s">
        <v>161</v>
      </c>
      <c r="C169" s="4">
        <v>40087</v>
      </c>
      <c r="D169" s="4">
        <v>44470</v>
      </c>
      <c r="E169" s="4">
        <f t="shared" si="4"/>
        <v>46660</v>
      </c>
      <c r="F169" s="12" t="s">
        <v>274</v>
      </c>
      <c r="G169" s="33">
        <v>5160113</v>
      </c>
      <c r="H169" s="3" t="s">
        <v>1307</v>
      </c>
      <c r="I169" s="5" t="s">
        <v>2200</v>
      </c>
      <c r="J169" s="5" t="s">
        <v>2199</v>
      </c>
      <c r="K169" s="3" t="s">
        <v>275</v>
      </c>
      <c r="L169" s="3" t="s">
        <v>419</v>
      </c>
      <c r="M169" s="6" t="s">
        <v>23</v>
      </c>
      <c r="N169" s="90" t="s">
        <v>1825</v>
      </c>
      <c r="O169" s="90" t="s">
        <v>1647</v>
      </c>
      <c r="P169" s="90" t="s">
        <v>2130</v>
      </c>
      <c r="Q169" s="6" t="s">
        <v>2150</v>
      </c>
      <c r="R169" s="6" t="s">
        <v>2147</v>
      </c>
      <c r="S169" s="3" t="s">
        <v>329</v>
      </c>
    </row>
    <row r="170" spans="1:19" ht="44.15" customHeight="1" x14ac:dyDescent="0.2">
      <c r="A170" s="39">
        <v>2412830131</v>
      </c>
      <c r="B170" s="3" t="s">
        <v>161</v>
      </c>
      <c r="C170" s="4">
        <v>40299</v>
      </c>
      <c r="D170" s="4">
        <v>44682</v>
      </c>
      <c r="E170" s="4">
        <f t="shared" si="4"/>
        <v>46873</v>
      </c>
      <c r="F170" s="5" t="s">
        <v>2198</v>
      </c>
      <c r="G170" s="33" t="s">
        <v>2197</v>
      </c>
      <c r="H170" s="3" t="s">
        <v>1278</v>
      </c>
      <c r="I170" s="5" t="s">
        <v>2196</v>
      </c>
      <c r="J170" s="5" t="s">
        <v>2195</v>
      </c>
      <c r="K170" s="3" t="s">
        <v>273</v>
      </c>
      <c r="L170" s="3" t="s">
        <v>420</v>
      </c>
      <c r="M170" s="6" t="s">
        <v>23</v>
      </c>
      <c r="N170" s="90" t="s">
        <v>521</v>
      </c>
      <c r="O170" s="90" t="s">
        <v>23</v>
      </c>
      <c r="P170" s="90" t="s">
        <v>256</v>
      </c>
      <c r="Q170" s="6" t="s">
        <v>2147</v>
      </c>
      <c r="R170" s="6" t="s">
        <v>2147</v>
      </c>
      <c r="S170" s="3" t="s">
        <v>329</v>
      </c>
    </row>
    <row r="171" spans="1:19" ht="44.15" customHeight="1" x14ac:dyDescent="0.2">
      <c r="A171" s="39">
        <v>2412830198</v>
      </c>
      <c r="B171" s="3" t="s">
        <v>161</v>
      </c>
      <c r="C171" s="4">
        <v>40725</v>
      </c>
      <c r="D171" s="4">
        <v>42917</v>
      </c>
      <c r="E171" s="4">
        <f t="shared" si="4"/>
        <v>45107</v>
      </c>
      <c r="F171" s="12" t="s">
        <v>1105</v>
      </c>
      <c r="G171" s="33">
        <v>5160104</v>
      </c>
      <c r="H171" s="3" t="s">
        <v>1280</v>
      </c>
      <c r="I171" s="12" t="s">
        <v>1106</v>
      </c>
      <c r="J171" s="12" t="s">
        <v>2194</v>
      </c>
      <c r="K171" s="15" t="s">
        <v>1107</v>
      </c>
      <c r="L171" s="3" t="s">
        <v>2193</v>
      </c>
      <c r="M171" s="6" t="s">
        <v>522</v>
      </c>
      <c r="N171" s="90" t="s">
        <v>521</v>
      </c>
      <c r="O171" s="90" t="s">
        <v>521</v>
      </c>
      <c r="P171" s="97" t="s">
        <v>2434</v>
      </c>
      <c r="Q171" s="6" t="s">
        <v>2147</v>
      </c>
      <c r="R171" s="6" t="s">
        <v>2147</v>
      </c>
      <c r="S171" s="3" t="s">
        <v>329</v>
      </c>
    </row>
    <row r="172" spans="1:19" ht="44.15" customHeight="1" x14ac:dyDescent="0.2">
      <c r="A172" s="39">
        <v>2410800383</v>
      </c>
      <c r="B172" s="3" t="s">
        <v>161</v>
      </c>
      <c r="C172" s="4">
        <v>40817</v>
      </c>
      <c r="D172" s="4">
        <v>43009</v>
      </c>
      <c r="E172" s="4">
        <f t="shared" si="4"/>
        <v>45199</v>
      </c>
      <c r="F172" s="12" t="s">
        <v>1041</v>
      </c>
      <c r="G172" s="33">
        <v>5160028</v>
      </c>
      <c r="H172" s="3" t="s">
        <v>1240</v>
      </c>
      <c r="I172" s="12" t="s">
        <v>1042</v>
      </c>
      <c r="J172" s="12" t="s">
        <v>1043</v>
      </c>
      <c r="K172" s="15" t="s">
        <v>1044</v>
      </c>
      <c r="L172" s="3" t="s">
        <v>404</v>
      </c>
      <c r="M172" s="6" t="s">
        <v>256</v>
      </c>
      <c r="N172" s="6" t="s">
        <v>23</v>
      </c>
      <c r="O172" s="6" t="s">
        <v>23</v>
      </c>
      <c r="P172" s="6" t="s">
        <v>256</v>
      </c>
      <c r="Q172" s="6" t="s">
        <v>2147</v>
      </c>
      <c r="R172" s="6" t="s">
        <v>2147</v>
      </c>
      <c r="S172" s="3" t="s">
        <v>329</v>
      </c>
    </row>
    <row r="173" spans="1:19" ht="44.15" customHeight="1" x14ac:dyDescent="0.2">
      <c r="A173" s="39">
        <v>2412900322</v>
      </c>
      <c r="B173" s="3" t="s">
        <v>161</v>
      </c>
      <c r="C173" s="4">
        <v>41153</v>
      </c>
      <c r="D173" s="4">
        <v>43344</v>
      </c>
      <c r="E173" s="4">
        <f t="shared" si="4"/>
        <v>45535</v>
      </c>
      <c r="F173" s="7" t="s">
        <v>1115</v>
      </c>
      <c r="G173" s="33">
        <v>5170506</v>
      </c>
      <c r="H173" s="3" t="s">
        <v>1285</v>
      </c>
      <c r="I173" s="5" t="s">
        <v>1116</v>
      </c>
      <c r="J173" s="7" t="s">
        <v>1117</v>
      </c>
      <c r="K173" s="8" t="s">
        <v>1118</v>
      </c>
      <c r="L173" s="3" t="s">
        <v>412</v>
      </c>
      <c r="M173" s="51" t="s">
        <v>256</v>
      </c>
      <c r="N173" s="6" t="s">
        <v>23</v>
      </c>
      <c r="O173" s="6" t="s">
        <v>23</v>
      </c>
      <c r="P173" s="6" t="s">
        <v>256</v>
      </c>
      <c r="Q173" s="6" t="s">
        <v>2147</v>
      </c>
      <c r="R173" s="6" t="s">
        <v>2147</v>
      </c>
      <c r="S173" s="3" t="s">
        <v>329</v>
      </c>
    </row>
    <row r="174" spans="1:19" ht="44.15" customHeight="1" x14ac:dyDescent="0.2">
      <c r="A174" s="39">
        <v>2410800664</v>
      </c>
      <c r="B174" s="3" t="s">
        <v>161</v>
      </c>
      <c r="C174" s="4">
        <v>41821</v>
      </c>
      <c r="D174" s="4">
        <v>44013</v>
      </c>
      <c r="E174" s="4">
        <f t="shared" si="4"/>
        <v>46203</v>
      </c>
      <c r="F174" s="9" t="s">
        <v>2210</v>
      </c>
      <c r="G174" s="33" t="s">
        <v>2211</v>
      </c>
      <c r="H174" s="3" t="s">
        <v>1339</v>
      </c>
      <c r="I174" s="5" t="s">
        <v>302</v>
      </c>
      <c r="J174" s="5" t="s">
        <v>302</v>
      </c>
      <c r="K174" s="10" t="s">
        <v>2210</v>
      </c>
      <c r="L174" s="3" t="s">
        <v>407</v>
      </c>
      <c r="M174" s="6" t="s">
        <v>256</v>
      </c>
      <c r="N174" s="90" t="s">
        <v>2209</v>
      </c>
      <c r="O174" s="90" t="s">
        <v>2209</v>
      </c>
      <c r="P174" s="90" t="s">
        <v>2130</v>
      </c>
      <c r="Q174" s="6" t="s">
        <v>2187</v>
      </c>
      <c r="R174" s="6" t="s">
        <v>2187</v>
      </c>
      <c r="S174" s="3" t="s">
        <v>329</v>
      </c>
    </row>
    <row r="175" spans="1:19" ht="44.15" customHeight="1" x14ac:dyDescent="0.2">
      <c r="A175" s="39">
        <v>2412900520</v>
      </c>
      <c r="B175" s="3" t="s">
        <v>161</v>
      </c>
      <c r="C175" s="4">
        <v>42522</v>
      </c>
      <c r="D175" s="4">
        <v>44713</v>
      </c>
      <c r="E175" s="4">
        <f t="shared" si="4"/>
        <v>46904</v>
      </c>
      <c r="F175" s="5" t="s">
        <v>463</v>
      </c>
      <c r="G175" s="33" t="s">
        <v>2189</v>
      </c>
      <c r="H175" s="3" t="s">
        <v>1286</v>
      </c>
      <c r="I175" s="5" t="s">
        <v>464</v>
      </c>
      <c r="J175" s="5" t="s">
        <v>465</v>
      </c>
      <c r="K175" s="3" t="s">
        <v>2</v>
      </c>
      <c r="L175" s="3" t="s">
        <v>466</v>
      </c>
      <c r="M175" s="6" t="s">
        <v>118</v>
      </c>
      <c r="N175" s="90" t="s">
        <v>521</v>
      </c>
      <c r="O175" s="90" t="s">
        <v>522</v>
      </c>
      <c r="P175" s="90" t="s">
        <v>2434</v>
      </c>
      <c r="Q175" s="6" t="s">
        <v>2147</v>
      </c>
      <c r="R175" s="6" t="s">
        <v>2147</v>
      </c>
      <c r="S175" s="3" t="s">
        <v>329</v>
      </c>
    </row>
    <row r="176" spans="1:19" s="24" customFormat="1" ht="44.15" customHeight="1" x14ac:dyDescent="0.2">
      <c r="A176" s="34">
        <v>2410800888</v>
      </c>
      <c r="B176" s="3" t="s">
        <v>586</v>
      </c>
      <c r="C176" s="4">
        <v>42948</v>
      </c>
      <c r="D176" s="4"/>
      <c r="E176" s="4">
        <f t="shared" si="4"/>
        <v>45138</v>
      </c>
      <c r="F176" s="5" t="s">
        <v>544</v>
      </c>
      <c r="G176" s="33" t="s">
        <v>2208</v>
      </c>
      <c r="H176" s="3" t="s">
        <v>1341</v>
      </c>
      <c r="I176" s="5" t="s">
        <v>546</v>
      </c>
      <c r="J176" s="5" t="s">
        <v>547</v>
      </c>
      <c r="K176" s="3" t="s">
        <v>548</v>
      </c>
      <c r="L176" s="3" t="s">
        <v>545</v>
      </c>
      <c r="M176" s="6" t="s">
        <v>118</v>
      </c>
      <c r="N176" s="90" t="s">
        <v>521</v>
      </c>
      <c r="O176" s="90" t="s">
        <v>23</v>
      </c>
      <c r="P176" s="90" t="s">
        <v>256</v>
      </c>
      <c r="Q176" s="6" t="s">
        <v>2150</v>
      </c>
      <c r="R176" s="6" t="s">
        <v>2150</v>
      </c>
      <c r="S176" s="3" t="s">
        <v>329</v>
      </c>
    </row>
    <row r="177" spans="1:19" ht="44.15" customHeight="1" x14ac:dyDescent="0.2">
      <c r="A177" s="34">
        <v>2410800565</v>
      </c>
      <c r="B177" s="3" t="s">
        <v>586</v>
      </c>
      <c r="C177" s="4">
        <v>42979</v>
      </c>
      <c r="D177" s="4"/>
      <c r="E177" s="4">
        <f t="shared" si="4"/>
        <v>45169</v>
      </c>
      <c r="F177" s="5" t="s">
        <v>49</v>
      </c>
      <c r="G177" s="33" t="s">
        <v>2212</v>
      </c>
      <c r="H177" s="3" t="s">
        <v>1338</v>
      </c>
      <c r="I177" s="5" t="s">
        <v>549</v>
      </c>
      <c r="J177" s="5" t="s">
        <v>550</v>
      </c>
      <c r="K177" s="3" t="s">
        <v>50</v>
      </c>
      <c r="L177" s="3" t="s">
        <v>406</v>
      </c>
      <c r="M177" s="6" t="s">
        <v>256</v>
      </c>
      <c r="N177" s="6" t="s">
        <v>256</v>
      </c>
      <c r="O177" s="6" t="s">
        <v>23</v>
      </c>
      <c r="P177" s="6" t="s">
        <v>256</v>
      </c>
      <c r="Q177" s="6" t="s">
        <v>2147</v>
      </c>
      <c r="R177" s="6" t="s">
        <v>2147</v>
      </c>
      <c r="S177" s="3" t="s">
        <v>329</v>
      </c>
    </row>
    <row r="178" spans="1:19" ht="44.15" customHeight="1" x14ac:dyDescent="0.2">
      <c r="A178" s="34">
        <v>2410800920</v>
      </c>
      <c r="B178" s="3" t="s">
        <v>161</v>
      </c>
      <c r="C178" s="4">
        <v>43252</v>
      </c>
      <c r="D178" s="4"/>
      <c r="E178" s="4">
        <f t="shared" si="4"/>
        <v>45443</v>
      </c>
      <c r="F178" s="5" t="s">
        <v>831</v>
      </c>
      <c r="G178" s="33" t="s">
        <v>2207</v>
      </c>
      <c r="H178" s="3" t="s">
        <v>1342</v>
      </c>
      <c r="I178" s="5" t="s">
        <v>832</v>
      </c>
      <c r="J178" s="5" t="s">
        <v>833</v>
      </c>
      <c r="K178" s="3" t="s">
        <v>834</v>
      </c>
      <c r="L178" s="3" t="s">
        <v>835</v>
      </c>
      <c r="M178" s="6" t="s">
        <v>23</v>
      </c>
      <c r="N178" s="6" t="s">
        <v>23</v>
      </c>
      <c r="O178" s="6" t="s">
        <v>23</v>
      </c>
      <c r="P178" s="6" t="s">
        <v>256</v>
      </c>
      <c r="Q178" s="6" t="s">
        <v>2147</v>
      </c>
      <c r="R178" s="6" t="s">
        <v>2147</v>
      </c>
      <c r="S178" s="3" t="s">
        <v>329</v>
      </c>
    </row>
    <row r="179" spans="1:19" ht="44.15" customHeight="1" x14ac:dyDescent="0.2">
      <c r="A179" s="34">
        <v>2410800391</v>
      </c>
      <c r="B179" s="3" t="s">
        <v>161</v>
      </c>
      <c r="C179" s="4">
        <v>43525</v>
      </c>
      <c r="D179" s="4"/>
      <c r="E179" s="4">
        <f t="shared" si="4"/>
        <v>45716</v>
      </c>
      <c r="F179" s="5" t="s">
        <v>1045</v>
      </c>
      <c r="G179" s="33">
        <v>5190506</v>
      </c>
      <c r="H179" s="3" t="s">
        <v>1241</v>
      </c>
      <c r="I179" s="5" t="s">
        <v>1046</v>
      </c>
      <c r="J179" s="5" t="s">
        <v>1047</v>
      </c>
      <c r="K179" s="3" t="s">
        <v>1048</v>
      </c>
      <c r="L179" s="3" t="s">
        <v>405</v>
      </c>
      <c r="M179" s="6" t="s">
        <v>256</v>
      </c>
      <c r="N179" s="6" t="s">
        <v>23</v>
      </c>
      <c r="O179" s="6" t="s">
        <v>23</v>
      </c>
      <c r="P179" s="6" t="s">
        <v>256</v>
      </c>
      <c r="Q179" s="6" t="s">
        <v>2150</v>
      </c>
      <c r="R179" s="6" t="s">
        <v>2150</v>
      </c>
      <c r="S179" s="3" t="s">
        <v>329</v>
      </c>
    </row>
    <row r="180" spans="1:19" ht="44.15" customHeight="1" x14ac:dyDescent="0.2">
      <c r="A180" s="34">
        <v>2410900225</v>
      </c>
      <c r="B180" s="63" t="s">
        <v>1484</v>
      </c>
      <c r="C180" s="4">
        <v>43739</v>
      </c>
      <c r="D180" s="4"/>
      <c r="E180" s="4">
        <f t="shared" si="4"/>
        <v>45930</v>
      </c>
      <c r="F180" s="11" t="s">
        <v>1529</v>
      </c>
      <c r="G180" s="3" t="s">
        <v>2206</v>
      </c>
      <c r="H180" s="33" t="s">
        <v>1531</v>
      </c>
      <c r="I180" s="3" t="s">
        <v>2205</v>
      </c>
      <c r="J180" s="3" t="s">
        <v>2204</v>
      </c>
      <c r="K180" s="5" t="s">
        <v>1499</v>
      </c>
      <c r="L180" s="3" t="s">
        <v>2076</v>
      </c>
      <c r="M180" s="6" t="s">
        <v>23</v>
      </c>
      <c r="N180" s="90" t="s">
        <v>521</v>
      </c>
      <c r="O180" s="90" t="s">
        <v>1432</v>
      </c>
      <c r="P180" s="90" t="s">
        <v>2130</v>
      </c>
      <c r="Q180" s="6" t="s">
        <v>2150</v>
      </c>
      <c r="R180" s="6" t="s">
        <v>2147</v>
      </c>
      <c r="S180" s="3" t="s">
        <v>329</v>
      </c>
    </row>
    <row r="181" spans="1:19" ht="44.15" customHeight="1" x14ac:dyDescent="0.2">
      <c r="A181" s="34">
        <v>2410900241</v>
      </c>
      <c r="B181" s="63" t="s">
        <v>1484</v>
      </c>
      <c r="C181" s="4">
        <v>44075</v>
      </c>
      <c r="D181" s="4"/>
      <c r="E181" s="4">
        <f t="shared" si="4"/>
        <v>46265</v>
      </c>
      <c r="F181" s="11" t="s">
        <v>1712</v>
      </c>
      <c r="G181" s="3" t="s">
        <v>2203</v>
      </c>
      <c r="H181" s="33" t="s">
        <v>1802</v>
      </c>
      <c r="I181" s="3" t="s">
        <v>2202</v>
      </c>
      <c r="J181" s="3" t="s">
        <v>2201</v>
      </c>
      <c r="K181" s="5" t="s">
        <v>1710</v>
      </c>
      <c r="L181" s="33" t="s">
        <v>1802</v>
      </c>
      <c r="M181" s="6" t="s">
        <v>23</v>
      </c>
      <c r="N181" s="90" t="s">
        <v>521</v>
      </c>
      <c r="O181" s="90" t="s">
        <v>118</v>
      </c>
      <c r="P181" s="90" t="s">
        <v>2438</v>
      </c>
      <c r="Q181" s="6" t="s">
        <v>2147</v>
      </c>
      <c r="R181" s="6" t="s">
        <v>2147</v>
      </c>
      <c r="S181" s="3" t="s">
        <v>329</v>
      </c>
    </row>
    <row r="182" spans="1:19" ht="44.15" customHeight="1" x14ac:dyDescent="0.2">
      <c r="A182" s="34">
        <v>2410801001</v>
      </c>
      <c r="B182" s="3" t="s">
        <v>161</v>
      </c>
      <c r="C182" s="4">
        <v>44378</v>
      </c>
      <c r="D182" s="4"/>
      <c r="E182" s="4">
        <f t="shared" si="4"/>
        <v>46568</v>
      </c>
      <c r="F182" s="5" t="s">
        <v>1865</v>
      </c>
      <c r="G182" s="33" t="s">
        <v>1866</v>
      </c>
      <c r="H182" s="3" t="s">
        <v>1923</v>
      </c>
      <c r="I182" s="5" t="s">
        <v>1867</v>
      </c>
      <c r="J182" s="5" t="s">
        <v>1868</v>
      </c>
      <c r="K182" s="3" t="s">
        <v>1869</v>
      </c>
      <c r="L182" s="3" t="s">
        <v>1923</v>
      </c>
      <c r="M182" s="6" t="s">
        <v>1857</v>
      </c>
      <c r="N182" s="97" t="s">
        <v>522</v>
      </c>
      <c r="O182" s="90" t="s">
        <v>23</v>
      </c>
      <c r="P182" s="90" t="s">
        <v>2130</v>
      </c>
      <c r="Q182" s="6" t="s">
        <v>861</v>
      </c>
      <c r="R182" s="6" t="s">
        <v>861</v>
      </c>
      <c r="S182" s="3" t="s">
        <v>329</v>
      </c>
    </row>
    <row r="183" spans="1:19" ht="44.15" customHeight="1" x14ac:dyDescent="0.2">
      <c r="A183" s="34">
        <v>2410801019</v>
      </c>
      <c r="B183" s="3" t="s">
        <v>161</v>
      </c>
      <c r="C183" s="4">
        <v>44378</v>
      </c>
      <c r="D183" s="4"/>
      <c r="E183" s="4">
        <f t="shared" si="4"/>
        <v>46568</v>
      </c>
      <c r="F183" s="5" t="s">
        <v>1839</v>
      </c>
      <c r="G183" s="33" t="s">
        <v>1840</v>
      </c>
      <c r="H183" s="3" t="s">
        <v>1841</v>
      </c>
      <c r="I183" s="5" t="s">
        <v>1842</v>
      </c>
      <c r="J183" s="5" t="s">
        <v>1414</v>
      </c>
      <c r="K183" s="3" t="s">
        <v>1843</v>
      </c>
      <c r="L183" s="3" t="s">
        <v>1844</v>
      </c>
      <c r="M183" s="6" t="s">
        <v>23</v>
      </c>
      <c r="N183" s="105" t="s">
        <v>2598</v>
      </c>
      <c r="O183" s="105" t="s">
        <v>2598</v>
      </c>
      <c r="P183" s="6" t="s">
        <v>256</v>
      </c>
      <c r="Q183" s="6" t="s">
        <v>861</v>
      </c>
      <c r="R183" s="6" t="s">
        <v>861</v>
      </c>
      <c r="S183" s="3" t="s">
        <v>329</v>
      </c>
    </row>
    <row r="184" spans="1:19" ht="44.15" customHeight="1" x14ac:dyDescent="0.2">
      <c r="A184" s="39">
        <v>2410801092</v>
      </c>
      <c r="B184" s="3" t="s">
        <v>2188</v>
      </c>
      <c r="C184" s="4">
        <v>44743</v>
      </c>
      <c r="D184" s="4"/>
      <c r="E184" s="4">
        <v>46934</v>
      </c>
      <c r="F184" s="5" t="s">
        <v>2065</v>
      </c>
      <c r="G184" s="33" t="s">
        <v>2062</v>
      </c>
      <c r="H184" s="3" t="s">
        <v>2066</v>
      </c>
      <c r="I184" s="5" t="s">
        <v>2063</v>
      </c>
      <c r="J184" s="5" t="s">
        <v>2064</v>
      </c>
      <c r="K184" s="3" t="s">
        <v>2067</v>
      </c>
      <c r="L184" s="3" t="s">
        <v>2068</v>
      </c>
      <c r="M184" s="6" t="s">
        <v>2039</v>
      </c>
      <c r="N184" s="6" t="s">
        <v>2039</v>
      </c>
      <c r="O184" s="6" t="s">
        <v>2039</v>
      </c>
      <c r="P184" s="6" t="s">
        <v>256</v>
      </c>
      <c r="Q184" s="6" t="s">
        <v>861</v>
      </c>
      <c r="R184" s="6" t="s">
        <v>861</v>
      </c>
      <c r="S184" s="3" t="s">
        <v>329</v>
      </c>
    </row>
    <row r="185" spans="1:19" s="78" customFormat="1" ht="44.15" customHeight="1" x14ac:dyDescent="0.2">
      <c r="A185" s="15">
        <v>2410801100</v>
      </c>
      <c r="B185" s="3" t="s">
        <v>2548</v>
      </c>
      <c r="C185" s="4">
        <v>44986</v>
      </c>
      <c r="D185" s="15"/>
      <c r="E185" s="4">
        <f>DATE(YEAR(MAX(C185:D185))+6, MONTH(MAX(C185:D185)), DAY(MAX(C185:D185)))-1</f>
        <v>47177</v>
      </c>
      <c r="F185" s="15" t="s">
        <v>2540</v>
      </c>
      <c r="G185" s="15" t="s">
        <v>2541</v>
      </c>
      <c r="H185" s="15" t="s">
        <v>2542</v>
      </c>
      <c r="I185" s="15" t="s">
        <v>2545</v>
      </c>
      <c r="J185" s="15" t="s">
        <v>2545</v>
      </c>
      <c r="K185" s="15" t="s">
        <v>2543</v>
      </c>
      <c r="L185" s="15" t="s">
        <v>2544</v>
      </c>
      <c r="M185" s="6" t="s">
        <v>2039</v>
      </c>
      <c r="N185" s="90" t="s">
        <v>521</v>
      </c>
      <c r="O185" s="90" t="s">
        <v>2039</v>
      </c>
      <c r="P185" s="90" t="s">
        <v>2129</v>
      </c>
      <c r="Q185" s="6" t="s">
        <v>2048</v>
      </c>
      <c r="R185" s="6" t="s">
        <v>861</v>
      </c>
      <c r="S185" s="3" t="s">
        <v>329</v>
      </c>
    </row>
    <row r="186" spans="1:19" ht="44.15" customHeight="1" x14ac:dyDescent="0.2">
      <c r="A186" s="39">
        <v>2411200047</v>
      </c>
      <c r="B186" s="3" t="s">
        <v>161</v>
      </c>
      <c r="C186" s="4">
        <v>38991</v>
      </c>
      <c r="D186" s="4">
        <v>43374</v>
      </c>
      <c r="E186" s="4">
        <f t="shared" ref="E186:E200" si="5">DATE(YEAR(MAX(C186:D186))+6, MONTH(MAX(C186:D186)), DAY(MAX(C186:D186)))-1</f>
        <v>45565</v>
      </c>
      <c r="F186" s="5" t="s">
        <v>1058</v>
      </c>
      <c r="G186" s="33">
        <v>5180851</v>
      </c>
      <c r="H186" s="3" t="s">
        <v>1252</v>
      </c>
      <c r="I186" s="5" t="s">
        <v>82</v>
      </c>
      <c r="J186" s="5" t="s">
        <v>264</v>
      </c>
      <c r="K186" s="3" t="s">
        <v>265</v>
      </c>
      <c r="L186" s="3" t="s">
        <v>1059</v>
      </c>
      <c r="M186" s="6" t="s">
        <v>118</v>
      </c>
      <c r="N186" s="90" t="s">
        <v>521</v>
      </c>
      <c r="O186" s="90" t="s">
        <v>522</v>
      </c>
      <c r="P186" s="90" t="s">
        <v>2130</v>
      </c>
      <c r="Q186" s="6" t="s">
        <v>2147</v>
      </c>
      <c r="R186" s="6" t="s">
        <v>2150</v>
      </c>
      <c r="S186" s="3" t="s">
        <v>330</v>
      </c>
    </row>
    <row r="187" spans="1:19" ht="44.15" customHeight="1" x14ac:dyDescent="0.2">
      <c r="A187" s="39">
        <v>2411200062</v>
      </c>
      <c r="B187" s="3" t="s">
        <v>161</v>
      </c>
      <c r="C187" s="4">
        <v>38991</v>
      </c>
      <c r="D187" s="4">
        <v>43374</v>
      </c>
      <c r="E187" s="4">
        <f t="shared" si="5"/>
        <v>45565</v>
      </c>
      <c r="F187" s="5" t="s">
        <v>1060</v>
      </c>
      <c r="G187" s="33">
        <v>5180226</v>
      </c>
      <c r="H187" s="3" t="s">
        <v>1253</v>
      </c>
      <c r="I187" s="5" t="s">
        <v>1061</v>
      </c>
      <c r="J187" s="5" t="s">
        <v>83</v>
      </c>
      <c r="K187" s="3" t="s">
        <v>84</v>
      </c>
      <c r="L187" s="3" t="s">
        <v>2184</v>
      </c>
      <c r="M187" s="6" t="s">
        <v>118</v>
      </c>
      <c r="N187" s="6" t="s">
        <v>23</v>
      </c>
      <c r="O187" s="6" t="s">
        <v>23</v>
      </c>
      <c r="P187" s="6" t="s">
        <v>256</v>
      </c>
      <c r="Q187" s="6" t="s">
        <v>2150</v>
      </c>
      <c r="R187" s="6" t="s">
        <v>2147</v>
      </c>
      <c r="S187" s="3" t="s">
        <v>330</v>
      </c>
    </row>
    <row r="188" spans="1:19" ht="44.15" customHeight="1" x14ac:dyDescent="0.2">
      <c r="A188" s="39">
        <v>2411200070</v>
      </c>
      <c r="B188" s="3" t="s">
        <v>161</v>
      </c>
      <c r="C188" s="4">
        <v>38991</v>
      </c>
      <c r="D188" s="4">
        <v>43374</v>
      </c>
      <c r="E188" s="4">
        <f t="shared" si="5"/>
        <v>45565</v>
      </c>
      <c r="F188" s="5" t="s">
        <v>1062</v>
      </c>
      <c r="G188" s="33">
        <v>5191413</v>
      </c>
      <c r="H188" s="3" t="s">
        <v>1254</v>
      </c>
      <c r="I188" s="5" t="s">
        <v>1063</v>
      </c>
      <c r="J188" s="5" t="s">
        <v>188</v>
      </c>
      <c r="K188" s="3" t="s">
        <v>84</v>
      </c>
      <c r="L188" s="3" t="s">
        <v>2184</v>
      </c>
      <c r="M188" s="6" t="s">
        <v>118</v>
      </c>
      <c r="N188" s="6" t="s">
        <v>23</v>
      </c>
      <c r="O188" s="6" t="s">
        <v>23</v>
      </c>
      <c r="P188" s="6" t="s">
        <v>256</v>
      </c>
      <c r="Q188" s="6" t="s">
        <v>2187</v>
      </c>
      <c r="R188" s="6" t="s">
        <v>2187</v>
      </c>
      <c r="S188" s="3" t="s">
        <v>330</v>
      </c>
    </row>
    <row r="189" spans="1:19" ht="44.15" customHeight="1" x14ac:dyDescent="0.2">
      <c r="A189" s="39">
        <v>2411300037</v>
      </c>
      <c r="B189" s="3" t="s">
        <v>161</v>
      </c>
      <c r="C189" s="4">
        <v>38991</v>
      </c>
      <c r="D189" s="4">
        <v>43374</v>
      </c>
      <c r="E189" s="4">
        <f t="shared" si="5"/>
        <v>45565</v>
      </c>
      <c r="F189" s="5" t="s">
        <v>1068</v>
      </c>
      <c r="G189" s="33">
        <v>5180441</v>
      </c>
      <c r="H189" s="3" t="s">
        <v>1257</v>
      </c>
      <c r="I189" s="5" t="s">
        <v>1069</v>
      </c>
      <c r="J189" s="5" t="s">
        <v>1070</v>
      </c>
      <c r="K189" s="3" t="s">
        <v>99</v>
      </c>
      <c r="L189" s="3" t="s">
        <v>1071</v>
      </c>
      <c r="M189" s="6" t="s">
        <v>118</v>
      </c>
      <c r="N189" s="90" t="s">
        <v>522</v>
      </c>
      <c r="O189" s="90" t="s">
        <v>522</v>
      </c>
      <c r="P189" s="90" t="s">
        <v>2130</v>
      </c>
      <c r="Q189" s="6" t="s">
        <v>2147</v>
      </c>
      <c r="R189" s="6" t="s">
        <v>2147</v>
      </c>
      <c r="S189" s="3" t="s">
        <v>330</v>
      </c>
    </row>
    <row r="190" spans="1:19" ht="44.15" customHeight="1" x14ac:dyDescent="0.2">
      <c r="A190" s="39">
        <v>2411300060</v>
      </c>
      <c r="B190" s="3" t="s">
        <v>161</v>
      </c>
      <c r="C190" s="4">
        <v>38991</v>
      </c>
      <c r="D190" s="4">
        <v>43374</v>
      </c>
      <c r="E190" s="4">
        <f t="shared" si="5"/>
        <v>45565</v>
      </c>
      <c r="F190" s="5" t="s">
        <v>1072</v>
      </c>
      <c r="G190" s="33">
        <v>5180603</v>
      </c>
      <c r="H190" s="3" t="s">
        <v>1258</v>
      </c>
      <c r="I190" s="5" t="s">
        <v>65</v>
      </c>
      <c r="J190" s="5" t="s">
        <v>100</v>
      </c>
      <c r="K190" s="3" t="s">
        <v>66</v>
      </c>
      <c r="L190" s="3" t="s">
        <v>424</v>
      </c>
      <c r="M190" s="6" t="s">
        <v>118</v>
      </c>
      <c r="N190" s="90" t="s">
        <v>2177</v>
      </c>
      <c r="O190" s="90" t="s">
        <v>2600</v>
      </c>
      <c r="P190" s="90" t="s">
        <v>2130</v>
      </c>
      <c r="Q190" s="6" t="s">
        <v>2147</v>
      </c>
      <c r="R190" s="6" t="s">
        <v>2147</v>
      </c>
      <c r="S190" s="3" t="s">
        <v>330</v>
      </c>
    </row>
    <row r="191" spans="1:19" ht="44.15" customHeight="1" x14ac:dyDescent="0.2">
      <c r="A191" s="39">
        <v>2411300151</v>
      </c>
      <c r="B191" s="3" t="s">
        <v>161</v>
      </c>
      <c r="C191" s="4">
        <v>38991</v>
      </c>
      <c r="D191" s="4">
        <v>43374</v>
      </c>
      <c r="E191" s="4">
        <f t="shared" si="5"/>
        <v>45565</v>
      </c>
      <c r="F191" s="5" t="s">
        <v>101</v>
      </c>
      <c r="G191" s="33">
        <v>5180603</v>
      </c>
      <c r="H191" s="3" t="s">
        <v>1259</v>
      </c>
      <c r="I191" s="5" t="s">
        <v>1074</v>
      </c>
      <c r="J191" s="5" t="s">
        <v>1075</v>
      </c>
      <c r="K191" s="3" t="s">
        <v>102</v>
      </c>
      <c r="L191" s="3" t="s">
        <v>1073</v>
      </c>
      <c r="M191" s="6" t="s">
        <v>256</v>
      </c>
      <c r="N191" s="6" t="s">
        <v>118</v>
      </c>
      <c r="O191" s="6" t="s">
        <v>23</v>
      </c>
      <c r="P191" s="6" t="s">
        <v>256</v>
      </c>
      <c r="Q191" s="6" t="s">
        <v>2147</v>
      </c>
      <c r="R191" s="6" t="s">
        <v>2147</v>
      </c>
      <c r="S191" s="3" t="s">
        <v>330</v>
      </c>
    </row>
    <row r="192" spans="1:19" ht="44.15" customHeight="1" x14ac:dyDescent="0.2">
      <c r="A192" s="39">
        <v>2411300193</v>
      </c>
      <c r="B192" s="3" t="s">
        <v>161</v>
      </c>
      <c r="C192" s="4">
        <v>39326</v>
      </c>
      <c r="D192" s="4">
        <v>43070</v>
      </c>
      <c r="E192" s="4">
        <f t="shared" si="5"/>
        <v>45260</v>
      </c>
      <c r="F192" s="5" t="s">
        <v>1076</v>
      </c>
      <c r="G192" s="33">
        <v>5180722</v>
      </c>
      <c r="H192" s="3" t="s">
        <v>1260</v>
      </c>
      <c r="I192" s="5" t="s">
        <v>1077</v>
      </c>
      <c r="J192" s="5" t="s">
        <v>1078</v>
      </c>
      <c r="K192" s="3" t="s">
        <v>879</v>
      </c>
      <c r="L192" s="3" t="s">
        <v>2076</v>
      </c>
      <c r="M192" s="6" t="s">
        <v>118</v>
      </c>
      <c r="N192" s="6" t="s">
        <v>23</v>
      </c>
      <c r="O192" s="6" t="s">
        <v>23</v>
      </c>
      <c r="P192" s="6" t="s">
        <v>256</v>
      </c>
      <c r="Q192" s="6" t="s">
        <v>2147</v>
      </c>
      <c r="R192" s="6" t="s">
        <v>2150</v>
      </c>
      <c r="S192" s="3" t="s">
        <v>330</v>
      </c>
    </row>
    <row r="193" spans="1:19" ht="44.15" customHeight="1" x14ac:dyDescent="0.2">
      <c r="A193" s="34">
        <v>2411200153</v>
      </c>
      <c r="B193" s="3" t="s">
        <v>586</v>
      </c>
      <c r="C193" s="4">
        <v>39356</v>
      </c>
      <c r="D193" s="4">
        <v>43191</v>
      </c>
      <c r="E193" s="4">
        <f t="shared" si="5"/>
        <v>45382</v>
      </c>
      <c r="F193" s="5" t="s">
        <v>276</v>
      </c>
      <c r="G193" s="33">
        <v>5191412</v>
      </c>
      <c r="H193" s="3" t="s">
        <v>1255</v>
      </c>
      <c r="I193" s="5" t="s">
        <v>277</v>
      </c>
      <c r="J193" s="5" t="s">
        <v>278</v>
      </c>
      <c r="K193" s="3" t="s">
        <v>276</v>
      </c>
      <c r="L193" s="3" t="s">
        <v>1064</v>
      </c>
      <c r="M193" s="6" t="s">
        <v>118</v>
      </c>
      <c r="N193" s="90" t="s">
        <v>521</v>
      </c>
      <c r="O193" s="90" t="s">
        <v>23</v>
      </c>
      <c r="P193" s="90" t="s">
        <v>256</v>
      </c>
      <c r="Q193" s="6" t="s">
        <v>2150</v>
      </c>
      <c r="R193" s="6" t="s">
        <v>2150</v>
      </c>
      <c r="S193" s="3" t="s">
        <v>330</v>
      </c>
    </row>
    <row r="194" spans="1:19" ht="44.15" customHeight="1" x14ac:dyDescent="0.2">
      <c r="A194" s="39">
        <v>2411300276</v>
      </c>
      <c r="B194" s="3" t="s">
        <v>161</v>
      </c>
      <c r="C194" s="4">
        <v>40148</v>
      </c>
      <c r="D194" s="4">
        <v>44531</v>
      </c>
      <c r="E194" s="4">
        <f t="shared" si="5"/>
        <v>46721</v>
      </c>
      <c r="F194" s="5" t="s">
        <v>289</v>
      </c>
      <c r="G194" s="33">
        <v>5180483</v>
      </c>
      <c r="H194" s="3" t="s">
        <v>1309</v>
      </c>
      <c r="I194" s="5" t="s">
        <v>2176</v>
      </c>
      <c r="J194" s="5" t="s">
        <v>2175</v>
      </c>
      <c r="K194" s="3" t="s">
        <v>290</v>
      </c>
      <c r="L194" s="3" t="s">
        <v>425</v>
      </c>
      <c r="M194" s="6" t="s">
        <v>23</v>
      </c>
      <c r="N194" s="6" t="s">
        <v>23</v>
      </c>
      <c r="O194" s="6" t="s">
        <v>23</v>
      </c>
      <c r="P194" s="6" t="s">
        <v>256</v>
      </c>
      <c r="Q194" s="6" t="s">
        <v>2147</v>
      </c>
      <c r="R194" s="6" t="s">
        <v>2147</v>
      </c>
      <c r="S194" s="3" t="s">
        <v>330</v>
      </c>
    </row>
    <row r="195" spans="1:19" ht="44.15" customHeight="1" x14ac:dyDescent="0.2">
      <c r="A195" s="39">
        <v>2411200286</v>
      </c>
      <c r="B195" s="3" t="s">
        <v>161</v>
      </c>
      <c r="C195" s="4">
        <v>40238</v>
      </c>
      <c r="D195" s="4">
        <v>44621</v>
      </c>
      <c r="E195" s="4">
        <f t="shared" si="5"/>
        <v>46812</v>
      </c>
      <c r="F195" s="5" t="s">
        <v>531</v>
      </c>
      <c r="G195" s="33">
        <v>5180823</v>
      </c>
      <c r="H195" s="3" t="s">
        <v>1310</v>
      </c>
      <c r="I195" s="5" t="s">
        <v>2186</v>
      </c>
      <c r="J195" s="5" t="s">
        <v>2185</v>
      </c>
      <c r="K195" s="3" t="s">
        <v>54</v>
      </c>
      <c r="L195" s="3" t="s">
        <v>2184</v>
      </c>
      <c r="M195" s="6" t="s">
        <v>23</v>
      </c>
      <c r="N195" s="6" t="s">
        <v>23</v>
      </c>
      <c r="O195" s="6" t="s">
        <v>23</v>
      </c>
      <c r="P195" s="6" t="s">
        <v>256</v>
      </c>
      <c r="Q195" s="6" t="s">
        <v>2147</v>
      </c>
      <c r="R195" s="6" t="s">
        <v>2147</v>
      </c>
      <c r="S195" s="3" t="s">
        <v>330</v>
      </c>
    </row>
    <row r="196" spans="1:19" ht="44.15" customHeight="1" x14ac:dyDescent="0.2">
      <c r="A196" s="39">
        <v>2411300441</v>
      </c>
      <c r="B196" s="3" t="s">
        <v>161</v>
      </c>
      <c r="C196" s="4">
        <v>41548</v>
      </c>
      <c r="D196" s="4">
        <v>43739</v>
      </c>
      <c r="E196" s="4">
        <f t="shared" si="5"/>
        <v>45930</v>
      </c>
      <c r="F196" s="5" t="s">
        <v>2174</v>
      </c>
      <c r="G196" s="33" t="s">
        <v>2173</v>
      </c>
      <c r="H196" s="3" t="s">
        <v>1412</v>
      </c>
      <c r="I196" s="5" t="s">
        <v>291</v>
      </c>
      <c r="J196" s="5" t="s">
        <v>291</v>
      </c>
      <c r="K196" s="3" t="s">
        <v>2172</v>
      </c>
      <c r="L196" s="3" t="s">
        <v>426</v>
      </c>
      <c r="M196" s="6" t="s">
        <v>522</v>
      </c>
      <c r="N196" s="106" t="s">
        <v>2606</v>
      </c>
      <c r="O196" s="106" t="s">
        <v>2606</v>
      </c>
      <c r="P196" s="106" t="s">
        <v>2599</v>
      </c>
      <c r="Q196" s="6" t="s">
        <v>2147</v>
      </c>
      <c r="R196" s="6" t="s">
        <v>2147</v>
      </c>
      <c r="S196" s="3" t="s">
        <v>330</v>
      </c>
    </row>
    <row r="197" spans="1:19" ht="44.15" customHeight="1" x14ac:dyDescent="0.2">
      <c r="A197" s="34">
        <v>2411300573</v>
      </c>
      <c r="B197" s="3" t="s">
        <v>161</v>
      </c>
      <c r="C197" s="4">
        <v>43191</v>
      </c>
      <c r="D197" s="4"/>
      <c r="E197" s="4">
        <f t="shared" si="5"/>
        <v>45382</v>
      </c>
      <c r="F197" s="5" t="s">
        <v>595</v>
      </c>
      <c r="G197" s="33" t="s">
        <v>2171</v>
      </c>
      <c r="H197" s="3" t="s">
        <v>1345</v>
      </c>
      <c r="I197" s="5" t="s">
        <v>2170</v>
      </c>
      <c r="J197" s="5" t="s">
        <v>1450</v>
      </c>
      <c r="K197" s="3" t="s">
        <v>597</v>
      </c>
      <c r="L197" s="3" t="s">
        <v>598</v>
      </c>
      <c r="M197" s="6" t="s">
        <v>118</v>
      </c>
      <c r="N197" s="90" t="s">
        <v>521</v>
      </c>
      <c r="O197" s="90" t="s">
        <v>522</v>
      </c>
      <c r="P197" s="90" t="s">
        <v>2130</v>
      </c>
      <c r="Q197" s="6" t="s">
        <v>2147</v>
      </c>
      <c r="R197" s="6" t="s">
        <v>2150</v>
      </c>
      <c r="S197" s="3" t="s">
        <v>330</v>
      </c>
    </row>
    <row r="198" spans="1:19" ht="44.15" customHeight="1" x14ac:dyDescent="0.2">
      <c r="A198" s="34">
        <v>2411200682</v>
      </c>
      <c r="B198" s="63" t="s">
        <v>1484</v>
      </c>
      <c r="C198" s="4">
        <v>43709</v>
      </c>
      <c r="D198" s="4"/>
      <c r="E198" s="4">
        <f t="shared" si="5"/>
        <v>45900</v>
      </c>
      <c r="F198" s="11" t="s">
        <v>1497</v>
      </c>
      <c r="G198" s="3" t="s">
        <v>2183</v>
      </c>
      <c r="H198" s="33" t="s">
        <v>1498</v>
      </c>
      <c r="I198" s="3" t="s">
        <v>2182</v>
      </c>
      <c r="J198" s="3" t="s">
        <v>2181</v>
      </c>
      <c r="K198" s="5" t="s">
        <v>1499</v>
      </c>
      <c r="L198" s="3" t="s">
        <v>2076</v>
      </c>
      <c r="M198" s="6" t="s">
        <v>23</v>
      </c>
      <c r="N198" s="6" t="s">
        <v>23</v>
      </c>
      <c r="O198" s="6" t="s">
        <v>23</v>
      </c>
      <c r="P198" s="6" t="s">
        <v>256</v>
      </c>
      <c r="Q198" s="6" t="s">
        <v>2150</v>
      </c>
      <c r="R198" s="6" t="s">
        <v>2150</v>
      </c>
      <c r="S198" s="3" t="s">
        <v>330</v>
      </c>
    </row>
    <row r="199" spans="1:19" ht="44.15" customHeight="1" x14ac:dyDescent="0.2">
      <c r="A199" s="34">
        <v>2411200690</v>
      </c>
      <c r="B199" s="63" t="s">
        <v>161</v>
      </c>
      <c r="C199" s="4">
        <v>43770</v>
      </c>
      <c r="D199" s="4"/>
      <c r="E199" s="4">
        <f t="shared" si="5"/>
        <v>45961</v>
      </c>
      <c r="F199" s="11" t="s">
        <v>1547</v>
      </c>
      <c r="G199" s="3" t="s">
        <v>2180</v>
      </c>
      <c r="H199" s="33" t="s">
        <v>1549</v>
      </c>
      <c r="I199" s="3" t="s">
        <v>2179</v>
      </c>
      <c r="J199" s="3" t="s">
        <v>2178</v>
      </c>
      <c r="K199" s="5" t="s">
        <v>1552</v>
      </c>
      <c r="L199" s="3" t="s">
        <v>1553</v>
      </c>
      <c r="M199" s="6" t="s">
        <v>23</v>
      </c>
      <c r="N199" s="90" t="s">
        <v>521</v>
      </c>
      <c r="O199" s="90" t="s">
        <v>522</v>
      </c>
      <c r="P199" s="90" t="s">
        <v>2130</v>
      </c>
      <c r="Q199" s="6" t="s">
        <v>2147</v>
      </c>
      <c r="R199" s="6" t="s">
        <v>2147</v>
      </c>
      <c r="S199" s="3" t="s">
        <v>330</v>
      </c>
    </row>
    <row r="200" spans="1:19" ht="44.15" customHeight="1" x14ac:dyDescent="0.2">
      <c r="A200" s="34">
        <v>2411300615</v>
      </c>
      <c r="B200" s="3" t="s">
        <v>161</v>
      </c>
      <c r="C200" s="4">
        <v>43983</v>
      </c>
      <c r="D200" s="4"/>
      <c r="E200" s="4">
        <f t="shared" si="5"/>
        <v>46173</v>
      </c>
      <c r="F200" s="5" t="s">
        <v>1671</v>
      </c>
      <c r="G200" s="33" t="s">
        <v>2169</v>
      </c>
      <c r="H200" s="3" t="s">
        <v>2168</v>
      </c>
      <c r="I200" s="5" t="s">
        <v>2167</v>
      </c>
      <c r="J200" s="5" t="s">
        <v>2166</v>
      </c>
      <c r="K200" s="3" t="s">
        <v>1676</v>
      </c>
      <c r="L200" s="3" t="s">
        <v>2076</v>
      </c>
      <c r="M200" s="6" t="s">
        <v>118</v>
      </c>
      <c r="N200" s="6" t="s">
        <v>23</v>
      </c>
      <c r="O200" s="6" t="s">
        <v>23</v>
      </c>
      <c r="P200" s="6" t="s">
        <v>256</v>
      </c>
      <c r="Q200" s="6" t="s">
        <v>2147</v>
      </c>
      <c r="R200" s="6" t="s">
        <v>2150</v>
      </c>
      <c r="S200" s="3" t="s">
        <v>330</v>
      </c>
    </row>
    <row r="201" spans="1:19" ht="44.15" customHeight="1" x14ac:dyDescent="0.2">
      <c r="A201" s="39">
        <v>2411300649</v>
      </c>
      <c r="B201" s="3" t="s">
        <v>161</v>
      </c>
      <c r="C201" s="4">
        <v>44531</v>
      </c>
      <c r="D201" s="4"/>
      <c r="E201" s="4">
        <v>46721</v>
      </c>
      <c r="F201" s="5" t="s">
        <v>1954</v>
      </c>
      <c r="G201" s="33" t="s">
        <v>1957</v>
      </c>
      <c r="H201" s="3" t="s">
        <v>1956</v>
      </c>
      <c r="I201" s="5" t="s">
        <v>1958</v>
      </c>
      <c r="J201" s="5" t="s">
        <v>1959</v>
      </c>
      <c r="K201" s="3" t="s">
        <v>319</v>
      </c>
      <c r="L201" s="3" t="s">
        <v>423</v>
      </c>
      <c r="M201" s="6" t="s">
        <v>118</v>
      </c>
      <c r="N201" s="6" t="s">
        <v>118</v>
      </c>
      <c r="O201" s="6" t="s">
        <v>23</v>
      </c>
      <c r="P201" s="6" t="s">
        <v>256</v>
      </c>
      <c r="Q201" s="6" t="s">
        <v>861</v>
      </c>
      <c r="R201" s="6" t="s">
        <v>861</v>
      </c>
      <c r="S201" s="3" t="s">
        <v>330</v>
      </c>
    </row>
    <row r="202" spans="1:19" ht="44.15" customHeight="1" x14ac:dyDescent="0.2">
      <c r="A202" s="34">
        <v>2411300649</v>
      </c>
      <c r="B202" s="63" t="s">
        <v>161</v>
      </c>
      <c r="C202" s="4">
        <v>44531</v>
      </c>
      <c r="D202" s="4"/>
      <c r="E202" s="4">
        <f t="shared" ref="E202:E222" si="6">DATE(YEAR(MAX(C202:D202))+6, MONTH(MAX(C202:D202)), DAY(MAX(C202:D202)))-1</f>
        <v>46721</v>
      </c>
      <c r="F202" s="11" t="s">
        <v>1954</v>
      </c>
      <c r="G202" s="3" t="s">
        <v>1957</v>
      </c>
      <c r="H202" s="33" t="s">
        <v>1956</v>
      </c>
      <c r="I202" s="3" t="s">
        <v>1958</v>
      </c>
      <c r="J202" s="3" t="s">
        <v>1959</v>
      </c>
      <c r="K202" s="5" t="s">
        <v>319</v>
      </c>
      <c r="L202" s="3" t="s">
        <v>423</v>
      </c>
      <c r="M202" s="6" t="s">
        <v>118</v>
      </c>
      <c r="N202" s="6" t="s">
        <v>118</v>
      </c>
      <c r="O202" s="6" t="s">
        <v>23</v>
      </c>
      <c r="P202" s="6" t="s">
        <v>256</v>
      </c>
      <c r="Q202" s="6" t="s">
        <v>861</v>
      </c>
      <c r="R202" s="6" t="s">
        <v>861</v>
      </c>
      <c r="S202" s="3" t="s">
        <v>330</v>
      </c>
    </row>
    <row r="203" spans="1:19" ht="44.15" customHeight="1" x14ac:dyDescent="0.2">
      <c r="A203" s="34">
        <v>2411200799</v>
      </c>
      <c r="B203" s="63" t="s">
        <v>2503</v>
      </c>
      <c r="C203" s="4">
        <v>44835</v>
      </c>
      <c r="D203" s="4"/>
      <c r="E203" s="4">
        <f t="shared" si="6"/>
        <v>47026</v>
      </c>
      <c r="F203" s="11" t="s">
        <v>2484</v>
      </c>
      <c r="G203" s="3" t="s">
        <v>2131</v>
      </c>
      <c r="H203" s="33" t="s">
        <v>2132</v>
      </c>
      <c r="I203" s="5" t="s">
        <v>2500</v>
      </c>
      <c r="J203" s="5" t="s">
        <v>2501</v>
      </c>
      <c r="K203" s="5" t="s">
        <v>2133</v>
      </c>
      <c r="L203" s="3" t="s">
        <v>2134</v>
      </c>
      <c r="M203" s="6" t="s">
        <v>2039</v>
      </c>
      <c r="N203" s="90" t="s">
        <v>521</v>
      </c>
      <c r="O203" s="90" t="s">
        <v>522</v>
      </c>
      <c r="P203" s="90" t="s">
        <v>2129</v>
      </c>
      <c r="Q203" s="6" t="s">
        <v>861</v>
      </c>
      <c r="R203" s="6" t="s">
        <v>861</v>
      </c>
      <c r="S203" s="3" t="s">
        <v>330</v>
      </c>
    </row>
    <row r="204" spans="1:19" ht="44.15" customHeight="1" x14ac:dyDescent="0.2">
      <c r="A204" s="34">
        <v>2411200807</v>
      </c>
      <c r="B204" s="63" t="s">
        <v>1929</v>
      </c>
      <c r="C204" s="4">
        <v>44958</v>
      </c>
      <c r="D204" s="4"/>
      <c r="E204" s="4">
        <v>47149</v>
      </c>
      <c r="F204" s="11" t="s">
        <v>2521</v>
      </c>
      <c r="G204" s="3" t="s">
        <v>2522</v>
      </c>
      <c r="H204" s="33" t="s">
        <v>2523</v>
      </c>
      <c r="I204" s="5" t="s">
        <v>2524</v>
      </c>
      <c r="J204" s="5" t="s">
        <v>2525</v>
      </c>
      <c r="K204" s="5" t="s">
        <v>2526</v>
      </c>
      <c r="L204" s="3" t="s">
        <v>2527</v>
      </c>
      <c r="M204" s="6" t="s">
        <v>2039</v>
      </c>
      <c r="N204" s="90" t="s">
        <v>521</v>
      </c>
      <c r="O204" s="90" t="s">
        <v>2039</v>
      </c>
      <c r="P204" s="90" t="s">
        <v>2039</v>
      </c>
      <c r="Q204" s="6" t="s">
        <v>861</v>
      </c>
      <c r="R204" s="6" t="s">
        <v>861</v>
      </c>
      <c r="S204" s="3" t="s">
        <v>330</v>
      </c>
    </row>
    <row r="205" spans="1:19" ht="44.15" customHeight="1" x14ac:dyDescent="0.2">
      <c r="A205" s="39">
        <v>2411000025</v>
      </c>
      <c r="B205" s="3" t="s">
        <v>161</v>
      </c>
      <c r="C205" s="4">
        <v>38991</v>
      </c>
      <c r="D205" s="4">
        <v>43009</v>
      </c>
      <c r="E205" s="4">
        <f t="shared" si="6"/>
        <v>45199</v>
      </c>
      <c r="F205" s="5" t="s">
        <v>1049</v>
      </c>
      <c r="G205" s="33">
        <v>5193616</v>
      </c>
      <c r="H205" s="3" t="s">
        <v>1243</v>
      </c>
      <c r="I205" s="5" t="s">
        <v>1050</v>
      </c>
      <c r="J205" s="5" t="s">
        <v>1051</v>
      </c>
      <c r="K205" s="3" t="s">
        <v>69</v>
      </c>
      <c r="L205" s="3" t="s">
        <v>427</v>
      </c>
      <c r="M205" s="6" t="s">
        <v>118</v>
      </c>
      <c r="N205" s="90" t="s">
        <v>521</v>
      </c>
      <c r="O205" s="6" t="s">
        <v>23</v>
      </c>
      <c r="P205" s="90" t="s">
        <v>2129</v>
      </c>
      <c r="Q205" s="6" t="s">
        <v>2147</v>
      </c>
      <c r="R205" s="6" t="s">
        <v>2147</v>
      </c>
      <c r="S205" s="3" t="s">
        <v>331</v>
      </c>
    </row>
    <row r="206" spans="1:19" ht="44.15" customHeight="1" x14ac:dyDescent="0.2">
      <c r="A206" s="39">
        <v>2411000033</v>
      </c>
      <c r="B206" s="3" t="s">
        <v>161</v>
      </c>
      <c r="C206" s="4">
        <v>38991</v>
      </c>
      <c r="D206" s="4">
        <v>43374</v>
      </c>
      <c r="E206" s="4">
        <f t="shared" si="6"/>
        <v>45565</v>
      </c>
      <c r="F206" s="5" t="s">
        <v>70</v>
      </c>
      <c r="G206" s="33">
        <v>5193671</v>
      </c>
      <c r="H206" s="3" t="s">
        <v>1244</v>
      </c>
      <c r="I206" s="5" t="s">
        <v>71</v>
      </c>
      <c r="J206" s="5" t="s">
        <v>1052</v>
      </c>
      <c r="K206" s="3" t="s">
        <v>1053</v>
      </c>
      <c r="L206" s="3" t="s">
        <v>428</v>
      </c>
      <c r="M206" s="6" t="s">
        <v>522</v>
      </c>
      <c r="N206" s="90" t="s">
        <v>521</v>
      </c>
      <c r="O206" s="90" t="s">
        <v>521</v>
      </c>
      <c r="P206" s="90" t="s">
        <v>2129</v>
      </c>
      <c r="Q206" s="6" t="s">
        <v>2147</v>
      </c>
      <c r="R206" s="6" t="s">
        <v>2147</v>
      </c>
      <c r="S206" s="3" t="s">
        <v>331</v>
      </c>
    </row>
    <row r="207" spans="1:19" ht="44.15" customHeight="1" x14ac:dyDescent="0.2">
      <c r="A207" s="39">
        <v>2411100023</v>
      </c>
      <c r="B207" s="3" t="s">
        <v>161</v>
      </c>
      <c r="C207" s="4">
        <v>38991</v>
      </c>
      <c r="D207" s="4">
        <v>43374</v>
      </c>
      <c r="E207" s="4">
        <f t="shared" si="6"/>
        <v>45565</v>
      </c>
      <c r="F207" s="5" t="s">
        <v>1054</v>
      </c>
      <c r="G207" s="33">
        <v>5194324</v>
      </c>
      <c r="H207" s="3" t="s">
        <v>1246</v>
      </c>
      <c r="I207" s="5" t="s">
        <v>72</v>
      </c>
      <c r="J207" s="5" t="s">
        <v>73</v>
      </c>
      <c r="K207" s="3" t="s">
        <v>74</v>
      </c>
      <c r="L207" s="3" t="s">
        <v>430</v>
      </c>
      <c r="M207" s="6" t="s">
        <v>118</v>
      </c>
      <c r="N207" s="6" t="s">
        <v>23</v>
      </c>
      <c r="O207" s="6" t="s">
        <v>23</v>
      </c>
      <c r="P207" s="6" t="s">
        <v>256</v>
      </c>
      <c r="Q207" s="6" t="s">
        <v>2147</v>
      </c>
      <c r="R207" s="6" t="s">
        <v>2147</v>
      </c>
      <c r="S207" s="3" t="s">
        <v>331</v>
      </c>
    </row>
    <row r="208" spans="1:19" ht="44.15" customHeight="1" x14ac:dyDescent="0.2">
      <c r="A208" s="39">
        <v>2413000023</v>
      </c>
      <c r="B208" s="3" t="s">
        <v>161</v>
      </c>
      <c r="C208" s="4">
        <v>38991</v>
      </c>
      <c r="D208" s="4">
        <v>43374</v>
      </c>
      <c r="E208" s="4">
        <f t="shared" si="6"/>
        <v>45565</v>
      </c>
      <c r="F208" s="5" t="s">
        <v>1123</v>
      </c>
      <c r="G208" s="33">
        <v>5193406</v>
      </c>
      <c r="H208" s="3" t="s">
        <v>1795</v>
      </c>
      <c r="I208" s="5" t="s">
        <v>1124</v>
      </c>
      <c r="J208" s="5" t="s">
        <v>147</v>
      </c>
      <c r="K208" s="3" t="s">
        <v>148</v>
      </c>
      <c r="L208" s="3" t="s">
        <v>1125</v>
      </c>
      <c r="M208" s="6" t="s">
        <v>522</v>
      </c>
      <c r="N208" s="6" t="s">
        <v>23</v>
      </c>
      <c r="O208" s="6" t="s">
        <v>23</v>
      </c>
      <c r="P208" s="6" t="s">
        <v>256</v>
      </c>
      <c r="Q208" s="6" t="s">
        <v>2150</v>
      </c>
      <c r="R208" s="6" t="s">
        <v>2150</v>
      </c>
      <c r="S208" s="3" t="s">
        <v>331</v>
      </c>
    </row>
    <row r="209" spans="1:19" ht="44.15" customHeight="1" x14ac:dyDescent="0.2">
      <c r="A209" s="39">
        <v>2413000031</v>
      </c>
      <c r="B209" s="3" t="s">
        <v>161</v>
      </c>
      <c r="C209" s="4">
        <v>38991</v>
      </c>
      <c r="D209" s="4">
        <v>43374</v>
      </c>
      <c r="E209" s="4">
        <f t="shared" si="6"/>
        <v>45565</v>
      </c>
      <c r="F209" s="5" t="s">
        <v>149</v>
      </c>
      <c r="G209" s="33">
        <v>5193204</v>
      </c>
      <c r="H209" s="3" t="s">
        <v>1288</v>
      </c>
      <c r="I209" s="5" t="s">
        <v>1126</v>
      </c>
      <c r="J209" s="5" t="s">
        <v>1127</v>
      </c>
      <c r="K209" s="3" t="s">
        <v>148</v>
      </c>
      <c r="L209" s="3" t="s">
        <v>1128</v>
      </c>
      <c r="M209" s="6" t="s">
        <v>522</v>
      </c>
      <c r="N209" s="6" t="s">
        <v>23</v>
      </c>
      <c r="O209" s="6" t="s">
        <v>23</v>
      </c>
      <c r="P209" s="6" t="s">
        <v>256</v>
      </c>
      <c r="Q209" s="6" t="s">
        <v>2150</v>
      </c>
      <c r="R209" s="6" t="s">
        <v>2147</v>
      </c>
      <c r="S209" s="3" t="s">
        <v>331</v>
      </c>
    </row>
    <row r="210" spans="1:19" ht="44.15" customHeight="1" x14ac:dyDescent="0.2">
      <c r="A210" s="39">
        <v>2411000140</v>
      </c>
      <c r="B210" s="3" t="s">
        <v>161</v>
      </c>
      <c r="C210" s="4">
        <v>42248</v>
      </c>
      <c r="D210" s="4">
        <v>44440</v>
      </c>
      <c r="E210" s="4">
        <f t="shared" si="6"/>
        <v>46630</v>
      </c>
      <c r="F210" s="5" t="s">
        <v>316</v>
      </c>
      <c r="G210" s="33" t="s">
        <v>2165</v>
      </c>
      <c r="H210" s="3" t="s">
        <v>1245</v>
      </c>
      <c r="I210" s="5" t="s">
        <v>2164</v>
      </c>
      <c r="J210" s="5" t="s">
        <v>2163</v>
      </c>
      <c r="K210" s="3" t="s">
        <v>317</v>
      </c>
      <c r="L210" s="3" t="s">
        <v>429</v>
      </c>
      <c r="M210" s="6" t="s">
        <v>118</v>
      </c>
      <c r="N210" s="90" t="s">
        <v>521</v>
      </c>
      <c r="O210" s="90" t="s">
        <v>522</v>
      </c>
      <c r="P210" s="90" t="s">
        <v>2129</v>
      </c>
      <c r="Q210" s="6" t="s">
        <v>2150</v>
      </c>
      <c r="R210" s="6" t="s">
        <v>2150</v>
      </c>
      <c r="S210" s="3" t="s">
        <v>331</v>
      </c>
    </row>
    <row r="211" spans="1:19" ht="44.15" customHeight="1" x14ac:dyDescent="0.2">
      <c r="A211" s="39">
        <v>2411100031</v>
      </c>
      <c r="B211" s="3" t="s">
        <v>161</v>
      </c>
      <c r="C211" s="4">
        <v>38991</v>
      </c>
      <c r="D211" s="4">
        <v>43374</v>
      </c>
      <c r="E211" s="4">
        <f t="shared" si="6"/>
        <v>45565</v>
      </c>
      <c r="F211" s="5" t="s">
        <v>1055</v>
      </c>
      <c r="G211" s="33">
        <v>5195413</v>
      </c>
      <c r="H211" s="3" t="s">
        <v>1247</v>
      </c>
      <c r="I211" s="5" t="s">
        <v>1056</v>
      </c>
      <c r="J211" s="5" t="s">
        <v>1057</v>
      </c>
      <c r="K211" s="3" t="s">
        <v>74</v>
      </c>
      <c r="L211" s="3" t="s">
        <v>430</v>
      </c>
      <c r="M211" s="6" t="s">
        <v>118</v>
      </c>
      <c r="N211" s="6" t="s">
        <v>23</v>
      </c>
      <c r="O211" s="6" t="s">
        <v>23</v>
      </c>
      <c r="P211" s="6" t="s">
        <v>256</v>
      </c>
      <c r="Q211" s="6" t="s">
        <v>2147</v>
      </c>
      <c r="R211" s="6" t="s">
        <v>2147</v>
      </c>
      <c r="S211" s="3" t="s">
        <v>332</v>
      </c>
    </row>
    <row r="212" spans="1:19" ht="44.15" customHeight="1" x14ac:dyDescent="0.2">
      <c r="A212" s="39">
        <v>2411100064</v>
      </c>
      <c r="B212" s="3" t="s">
        <v>161</v>
      </c>
      <c r="C212" s="4">
        <v>38991</v>
      </c>
      <c r="D212" s="4">
        <v>43374</v>
      </c>
      <c r="E212" s="4">
        <f t="shared" si="6"/>
        <v>45565</v>
      </c>
      <c r="F212" s="5" t="s">
        <v>75</v>
      </c>
      <c r="G212" s="33">
        <v>5194325</v>
      </c>
      <c r="H212" s="3" t="s">
        <v>1248</v>
      </c>
      <c r="I212" s="5" t="s">
        <v>76</v>
      </c>
      <c r="J212" s="5" t="s">
        <v>77</v>
      </c>
      <c r="K212" s="3" t="s">
        <v>78</v>
      </c>
      <c r="L212" s="3" t="s">
        <v>431</v>
      </c>
      <c r="M212" s="6" t="s">
        <v>118</v>
      </c>
      <c r="N212" s="90" t="s">
        <v>521</v>
      </c>
      <c r="O212" s="90" t="s">
        <v>23</v>
      </c>
      <c r="P212" s="90" t="s">
        <v>256</v>
      </c>
      <c r="Q212" s="6" t="s">
        <v>2147</v>
      </c>
      <c r="R212" s="6" t="s">
        <v>2147</v>
      </c>
      <c r="S212" s="3" t="s">
        <v>332</v>
      </c>
    </row>
    <row r="213" spans="1:19" ht="44.15" customHeight="1" x14ac:dyDescent="0.2">
      <c r="A213" s="39">
        <v>2411100072</v>
      </c>
      <c r="B213" s="3" t="s">
        <v>161</v>
      </c>
      <c r="C213" s="4">
        <v>38991</v>
      </c>
      <c r="D213" s="4">
        <v>43374</v>
      </c>
      <c r="E213" s="4">
        <f t="shared" si="6"/>
        <v>45565</v>
      </c>
      <c r="F213" s="5" t="s">
        <v>79</v>
      </c>
      <c r="G213" s="33">
        <v>5194324</v>
      </c>
      <c r="H213" s="3" t="s">
        <v>1249</v>
      </c>
      <c r="I213" s="5" t="s">
        <v>80</v>
      </c>
      <c r="J213" s="5" t="s">
        <v>81</v>
      </c>
      <c r="K213" s="3" t="s">
        <v>79</v>
      </c>
      <c r="L213" s="3" t="s">
        <v>432</v>
      </c>
      <c r="M213" s="6" t="s">
        <v>118</v>
      </c>
      <c r="N213" s="90" t="s">
        <v>521</v>
      </c>
      <c r="O213" s="90" t="s">
        <v>23</v>
      </c>
      <c r="P213" s="90" t="s">
        <v>23</v>
      </c>
      <c r="Q213" s="6" t="s">
        <v>2147</v>
      </c>
      <c r="R213" s="6" t="s">
        <v>2150</v>
      </c>
      <c r="S213" s="3" t="s">
        <v>332</v>
      </c>
    </row>
    <row r="214" spans="1:19" ht="44.15" customHeight="1" x14ac:dyDescent="0.2">
      <c r="A214" s="39">
        <v>2413100013</v>
      </c>
      <c r="B214" s="3" t="s">
        <v>161</v>
      </c>
      <c r="C214" s="4">
        <v>38991</v>
      </c>
      <c r="D214" s="4">
        <v>43374</v>
      </c>
      <c r="E214" s="4">
        <f t="shared" si="6"/>
        <v>45565</v>
      </c>
      <c r="F214" s="5" t="s">
        <v>151</v>
      </c>
      <c r="G214" s="33">
        <v>5195202</v>
      </c>
      <c r="H214" s="3" t="s">
        <v>1290</v>
      </c>
      <c r="I214" s="5" t="s">
        <v>152</v>
      </c>
      <c r="J214" s="5" t="s">
        <v>153</v>
      </c>
      <c r="K214" s="3" t="s">
        <v>154</v>
      </c>
      <c r="L214" s="3" t="s">
        <v>436</v>
      </c>
      <c r="M214" s="6" t="s">
        <v>118</v>
      </c>
      <c r="N214" s="6" t="s">
        <v>23</v>
      </c>
      <c r="O214" s="6" t="s">
        <v>23</v>
      </c>
      <c r="P214" s="6" t="s">
        <v>256</v>
      </c>
      <c r="Q214" s="6" t="s">
        <v>2147</v>
      </c>
      <c r="R214" s="6" t="s">
        <v>2147</v>
      </c>
      <c r="S214" s="3" t="s">
        <v>332</v>
      </c>
    </row>
    <row r="215" spans="1:19" ht="44.15" customHeight="1" x14ac:dyDescent="0.2">
      <c r="A215" s="39">
        <v>2413100021</v>
      </c>
      <c r="B215" s="3" t="s">
        <v>161</v>
      </c>
      <c r="C215" s="4">
        <v>38991</v>
      </c>
      <c r="D215" s="4">
        <v>43374</v>
      </c>
      <c r="E215" s="4">
        <f t="shared" si="6"/>
        <v>45565</v>
      </c>
      <c r="F215" s="5" t="s">
        <v>1133</v>
      </c>
      <c r="G215" s="33">
        <v>5195203</v>
      </c>
      <c r="H215" s="3" t="s">
        <v>1291</v>
      </c>
      <c r="I215" s="5" t="s">
        <v>155</v>
      </c>
      <c r="J215" s="5" t="s">
        <v>156</v>
      </c>
      <c r="K215" s="3" t="s">
        <v>157</v>
      </c>
      <c r="L215" s="3" t="s">
        <v>437</v>
      </c>
      <c r="M215" s="6" t="s">
        <v>118</v>
      </c>
      <c r="N215" s="6" t="s">
        <v>23</v>
      </c>
      <c r="O215" s="6" t="s">
        <v>23</v>
      </c>
      <c r="P215" s="6" t="s">
        <v>256</v>
      </c>
      <c r="Q215" s="6" t="s">
        <v>631</v>
      </c>
      <c r="R215" s="6" t="s">
        <v>631</v>
      </c>
      <c r="S215" s="3" t="s">
        <v>332</v>
      </c>
    </row>
    <row r="216" spans="1:19" ht="44.15" customHeight="1" x14ac:dyDescent="0.2">
      <c r="A216" s="39">
        <v>2413110012</v>
      </c>
      <c r="B216" s="3" t="s">
        <v>161</v>
      </c>
      <c r="C216" s="4">
        <v>38991</v>
      </c>
      <c r="D216" s="4">
        <v>43374</v>
      </c>
      <c r="E216" s="4">
        <f t="shared" si="6"/>
        <v>45565</v>
      </c>
      <c r="F216" s="5" t="s">
        <v>158</v>
      </c>
      <c r="G216" s="33">
        <v>5195712</v>
      </c>
      <c r="H216" s="3" t="s">
        <v>1292</v>
      </c>
      <c r="I216" s="5" t="s">
        <v>1134</v>
      </c>
      <c r="J216" s="5" t="s">
        <v>159</v>
      </c>
      <c r="K216" s="3" t="s">
        <v>160</v>
      </c>
      <c r="L216" s="3" t="s">
        <v>1135</v>
      </c>
      <c r="M216" s="6" t="s">
        <v>118</v>
      </c>
      <c r="N216" s="6" t="s">
        <v>23</v>
      </c>
      <c r="O216" s="6" t="s">
        <v>23</v>
      </c>
      <c r="P216" s="6" t="s">
        <v>256</v>
      </c>
      <c r="Q216" s="6" t="s">
        <v>2150</v>
      </c>
      <c r="R216" s="6" t="s">
        <v>2150</v>
      </c>
      <c r="S216" s="3" t="s">
        <v>332</v>
      </c>
    </row>
    <row r="217" spans="1:19" ht="44.15" customHeight="1" x14ac:dyDescent="0.2">
      <c r="A217" s="39">
        <v>2411100098</v>
      </c>
      <c r="B217" s="3" t="s">
        <v>161</v>
      </c>
      <c r="C217" s="4">
        <v>39173</v>
      </c>
      <c r="D217" s="4">
        <v>43556</v>
      </c>
      <c r="E217" s="4">
        <f t="shared" si="6"/>
        <v>45747</v>
      </c>
      <c r="F217" s="14" t="s">
        <v>271</v>
      </c>
      <c r="G217" s="33">
        <v>5194565</v>
      </c>
      <c r="H217" s="3" t="s">
        <v>1250</v>
      </c>
      <c r="I217" s="14" t="s">
        <v>2162</v>
      </c>
      <c r="J217" s="14" t="s">
        <v>2161</v>
      </c>
      <c r="K217" s="3" t="s">
        <v>74</v>
      </c>
      <c r="L217" s="3" t="s">
        <v>433</v>
      </c>
      <c r="M217" s="6" t="s">
        <v>118</v>
      </c>
      <c r="N217" s="6" t="s">
        <v>23</v>
      </c>
      <c r="O217" s="6" t="s">
        <v>23</v>
      </c>
      <c r="P217" s="6" t="s">
        <v>256</v>
      </c>
      <c r="Q217" s="6" t="s">
        <v>2150</v>
      </c>
      <c r="R217" s="6" t="s">
        <v>2150</v>
      </c>
      <c r="S217" s="3" t="s">
        <v>332</v>
      </c>
    </row>
    <row r="218" spans="1:19" ht="44.15" customHeight="1" x14ac:dyDescent="0.2">
      <c r="A218" s="39">
        <v>2413110046</v>
      </c>
      <c r="B218" s="3" t="s">
        <v>161</v>
      </c>
      <c r="C218" s="4">
        <v>39934</v>
      </c>
      <c r="D218" s="4">
        <v>44317</v>
      </c>
      <c r="E218" s="4">
        <f t="shared" si="6"/>
        <v>46507</v>
      </c>
      <c r="F218" s="5" t="s">
        <v>134</v>
      </c>
      <c r="G218" s="33">
        <v>5195834</v>
      </c>
      <c r="H218" s="3" t="s">
        <v>1304</v>
      </c>
      <c r="I218" s="5" t="s">
        <v>2149</v>
      </c>
      <c r="J218" s="5" t="s">
        <v>2148</v>
      </c>
      <c r="K218" s="3" t="s">
        <v>134</v>
      </c>
      <c r="L218" s="3" t="s">
        <v>438</v>
      </c>
      <c r="M218" s="6" t="s">
        <v>118</v>
      </c>
      <c r="N218" s="6" t="s">
        <v>23</v>
      </c>
      <c r="O218" s="6" t="s">
        <v>23</v>
      </c>
      <c r="P218" s="6" t="s">
        <v>256</v>
      </c>
      <c r="Q218" s="6" t="s">
        <v>2147</v>
      </c>
      <c r="R218" s="6" t="s">
        <v>2147</v>
      </c>
      <c r="S218" s="3" t="s">
        <v>332</v>
      </c>
    </row>
    <row r="219" spans="1:19" ht="44.15" customHeight="1" x14ac:dyDescent="0.2">
      <c r="A219" s="39">
        <v>2413110079</v>
      </c>
      <c r="B219" s="3" t="s">
        <v>161</v>
      </c>
      <c r="C219" s="4">
        <v>41275</v>
      </c>
      <c r="D219" s="4">
        <v>43466</v>
      </c>
      <c r="E219" s="4">
        <f t="shared" si="6"/>
        <v>45657</v>
      </c>
      <c r="F219" s="5" t="s">
        <v>213</v>
      </c>
      <c r="G219" s="33">
        <v>5195711</v>
      </c>
      <c r="H219" s="3" t="s">
        <v>1293</v>
      </c>
      <c r="I219" s="5" t="s">
        <v>2146</v>
      </c>
      <c r="J219" s="5" t="s">
        <v>2146</v>
      </c>
      <c r="K219" s="3" t="s">
        <v>214</v>
      </c>
      <c r="L219" s="3" t="s">
        <v>439</v>
      </c>
      <c r="M219" s="6" t="s">
        <v>256</v>
      </c>
      <c r="N219" s="6" t="s">
        <v>23</v>
      </c>
      <c r="O219" s="6" t="s">
        <v>23</v>
      </c>
      <c r="P219" s="6" t="s">
        <v>256</v>
      </c>
      <c r="Q219" s="6" t="s">
        <v>2145</v>
      </c>
      <c r="R219" s="6" t="s">
        <v>631</v>
      </c>
      <c r="S219" s="3" t="s">
        <v>332</v>
      </c>
    </row>
    <row r="220" spans="1:19" ht="44.15" customHeight="1" x14ac:dyDescent="0.2">
      <c r="A220" s="39">
        <v>2411100213</v>
      </c>
      <c r="B220" s="3" t="s">
        <v>161</v>
      </c>
      <c r="C220" s="4">
        <v>41456</v>
      </c>
      <c r="D220" s="4">
        <v>43647</v>
      </c>
      <c r="E220" s="4">
        <f t="shared" si="6"/>
        <v>45838</v>
      </c>
      <c r="F220" s="5" t="s">
        <v>2160</v>
      </c>
      <c r="G220" s="33" t="s">
        <v>2159</v>
      </c>
      <c r="H220" s="3" t="s">
        <v>1346</v>
      </c>
      <c r="I220" s="5" t="s">
        <v>48</v>
      </c>
      <c r="J220" s="5" t="s">
        <v>2158</v>
      </c>
      <c r="K220" s="3" t="s">
        <v>47</v>
      </c>
      <c r="L220" s="3" t="s">
        <v>434</v>
      </c>
      <c r="M220" s="6" t="s">
        <v>23</v>
      </c>
      <c r="N220" s="6" t="s">
        <v>118</v>
      </c>
      <c r="O220" s="6" t="s">
        <v>23</v>
      </c>
      <c r="P220" s="6" t="s">
        <v>256</v>
      </c>
      <c r="Q220" s="6" t="s">
        <v>2147</v>
      </c>
      <c r="R220" s="6" t="s">
        <v>2147</v>
      </c>
      <c r="S220" s="3" t="s">
        <v>332</v>
      </c>
    </row>
    <row r="221" spans="1:19" ht="44.15" customHeight="1" x14ac:dyDescent="0.2">
      <c r="A221" s="39">
        <v>2411100262</v>
      </c>
      <c r="B221" s="3" t="s">
        <v>161</v>
      </c>
      <c r="C221" s="4">
        <v>42248</v>
      </c>
      <c r="D221" s="4">
        <v>44440</v>
      </c>
      <c r="E221" s="4">
        <f t="shared" si="6"/>
        <v>46630</v>
      </c>
      <c r="F221" s="5" t="s">
        <v>318</v>
      </c>
      <c r="G221" s="33" t="s">
        <v>2157</v>
      </c>
      <c r="H221" s="3" t="s">
        <v>1251</v>
      </c>
      <c r="I221" s="5" t="s">
        <v>2156</v>
      </c>
      <c r="J221" s="5" t="s">
        <v>2155</v>
      </c>
      <c r="K221" s="3" t="s">
        <v>2154</v>
      </c>
      <c r="L221" s="3" t="s">
        <v>435</v>
      </c>
      <c r="M221" s="6" t="s">
        <v>118</v>
      </c>
      <c r="N221" s="90" t="s">
        <v>522</v>
      </c>
      <c r="O221" s="90" t="s">
        <v>23</v>
      </c>
      <c r="P221" s="90" t="s">
        <v>2431</v>
      </c>
      <c r="Q221" s="6" t="s">
        <v>2150</v>
      </c>
      <c r="R221" s="6" t="s">
        <v>2150</v>
      </c>
      <c r="S221" s="3" t="s">
        <v>332</v>
      </c>
    </row>
    <row r="222" spans="1:19" ht="44.15" customHeight="1" x14ac:dyDescent="0.2">
      <c r="A222" s="34">
        <v>2411100312</v>
      </c>
      <c r="B222" s="63" t="s">
        <v>1484</v>
      </c>
      <c r="C222" s="4">
        <v>43800</v>
      </c>
      <c r="D222" s="4"/>
      <c r="E222" s="4">
        <f t="shared" si="6"/>
        <v>45991</v>
      </c>
      <c r="F222" s="11" t="s">
        <v>2153</v>
      </c>
      <c r="G222" s="3" t="s">
        <v>2152</v>
      </c>
      <c r="H222" s="33" t="s">
        <v>1565</v>
      </c>
      <c r="I222" s="3" t="s">
        <v>2151</v>
      </c>
      <c r="J222" s="3" t="s">
        <v>2151</v>
      </c>
      <c r="K222" s="5" t="s">
        <v>1567</v>
      </c>
      <c r="L222" s="3" t="s">
        <v>1592</v>
      </c>
      <c r="M222" s="6" t="s">
        <v>23</v>
      </c>
      <c r="N222" s="6" t="s">
        <v>23</v>
      </c>
      <c r="O222" s="6" t="s">
        <v>23</v>
      </c>
      <c r="P222" s="6" t="s">
        <v>256</v>
      </c>
      <c r="Q222" s="6" t="s">
        <v>631</v>
      </c>
      <c r="R222" s="6" t="s">
        <v>2147</v>
      </c>
      <c r="S222" s="3" t="s">
        <v>332</v>
      </c>
    </row>
    <row r="223" spans="1:19" ht="36" customHeight="1" x14ac:dyDescent="0.2">
      <c r="A223" s="34">
        <v>2411100320</v>
      </c>
      <c r="B223" s="63" t="s">
        <v>2106</v>
      </c>
      <c r="C223" s="4">
        <v>44805</v>
      </c>
      <c r="D223" s="4"/>
      <c r="E223" s="4">
        <v>46996</v>
      </c>
      <c r="F223" s="11" t="s">
        <v>2107</v>
      </c>
      <c r="G223" s="3" t="s">
        <v>1940</v>
      </c>
      <c r="H223" s="33" t="s">
        <v>2108</v>
      </c>
      <c r="I223" s="3" t="s">
        <v>1942</v>
      </c>
      <c r="J223" s="3" t="s">
        <v>1943</v>
      </c>
      <c r="K223" s="5" t="s">
        <v>2109</v>
      </c>
      <c r="L223" s="3" t="s">
        <v>2108</v>
      </c>
      <c r="M223" s="6" t="s">
        <v>2039</v>
      </c>
      <c r="N223" s="90" t="s">
        <v>521</v>
      </c>
      <c r="O223" s="90" t="s">
        <v>2039</v>
      </c>
      <c r="P223" s="90" t="s">
        <v>2129</v>
      </c>
      <c r="Q223" s="6" t="s">
        <v>861</v>
      </c>
      <c r="R223" s="6" t="s">
        <v>861</v>
      </c>
      <c r="S223" s="3" t="s">
        <v>332</v>
      </c>
    </row>
    <row r="225" spans="15:15" ht="54" customHeight="1" x14ac:dyDescent="0.2">
      <c r="O225" s="94"/>
    </row>
    <row r="314" spans="16:16" ht="54" customHeight="1" x14ac:dyDescent="0.2">
      <c r="P314" s="16" t="s">
        <v>256</v>
      </c>
    </row>
    <row r="315" spans="16:16" ht="54" customHeight="1" x14ac:dyDescent="0.2">
      <c r="P315" s="16" t="s">
        <v>256</v>
      </c>
    </row>
    <row r="316" spans="16:16" ht="54" customHeight="1" x14ac:dyDescent="0.2">
      <c r="P316" s="16" t="s">
        <v>256</v>
      </c>
    </row>
    <row r="317" spans="16:16" ht="54" customHeight="1" x14ac:dyDescent="0.2">
      <c r="P317" s="16" t="s">
        <v>256</v>
      </c>
    </row>
    <row r="318" spans="16:16" ht="54" customHeight="1" x14ac:dyDescent="0.2">
      <c r="P318" s="16" t="s">
        <v>256</v>
      </c>
    </row>
    <row r="319" spans="16:16" ht="54" customHeight="1" x14ac:dyDescent="0.2">
      <c r="P319" s="16" t="s">
        <v>256</v>
      </c>
    </row>
    <row r="320" spans="16:16" ht="54" customHeight="1" x14ac:dyDescent="0.2">
      <c r="P320" s="16" t="s">
        <v>256</v>
      </c>
    </row>
    <row r="321" spans="16:16" ht="54" customHeight="1" x14ac:dyDescent="0.2">
      <c r="P321" s="16" t="s">
        <v>256</v>
      </c>
    </row>
  </sheetData>
  <autoFilter ref="A1:S223"/>
  <phoneticPr fontId="2"/>
  <dataValidations count="3">
    <dataValidation imeMode="fullKatakana" allowBlank="1" showInputMessage="1" showErrorMessage="1" sqref="G48 G185 G151:G154"/>
    <dataValidation imeMode="on" allowBlank="1" showInputMessage="1" showErrorMessage="1" sqref="G101:H101 L101:M101 A101:B101 D168:D169 K76:L77 F168:F169 Q168:R169 D149:D150 B75:B77 F75:F77 Q75:R77 K75:M75 H149:H150 K48 F149:F150 B149:B150 F103:F105 K149:M150 F193:F195 B193:B195 D193 H193:H195 H168:H169 B217:B218 K217:R218 H217:H218 F217:F218 H103:H105 F137:F143 B137:B143 K67:L68 D75:D77 K12:L12 B67:B71 B168:B169 K193:M195 Q193:R195 M68:P68 B103:B105 P104 M69:M71 H67:H71 G225 K168:M169 F67:F71 H75:H77 H137:H143 K103:M105 Q103:R105 N70:P71 Q137:R143 O137:P138 N138 N140:P140 O103:O104 Q149:R150 K137:K143 M137:M143 L137:L140 L142:L143 H12 B12 F12 K185 K151:K154"/>
    <dataValidation imeMode="off" allowBlank="1" showInputMessage="1" showErrorMessage="1" sqref="I101:K101 F101 E138:E143 I168:J169 A168:A169 A67:A71 I75:J77 C75:C77 A75:A77 G67:G71 G149:G150 I149:J150 A149:A150 I48 A193:A195 I193:J195 C193 G193:G195 C194:D195 A103:A105 C217:D218 A217:A218 I217:J218 G217:G218 A137:A143 I137:J143 C138:C143 G137:G143 G37 G103:G105 C103:C105 I37:J37 C12 I67:J71 C67:C71 G168:G169 C168:C169 G75:G77 I39:J42 C149:C150 I103:J105 A12 I12:J12 G12 I203:I204 I185 I151:I154 J153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3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6"/>
  <sheetViews>
    <sheetView view="pageBreakPreview" zoomScaleNormal="90" zoomScaleSheetLayoutView="100" workbookViewId="0">
      <pane ySplit="1" topLeftCell="A2" activePane="bottomLeft" state="frozen"/>
      <selection pane="bottomLeft" activeCell="F5" sqref="F5"/>
    </sheetView>
  </sheetViews>
  <sheetFormatPr defaultColWidth="9" defaultRowHeight="54" customHeight="1" x14ac:dyDescent="0.2"/>
  <cols>
    <col min="1" max="1" width="11.6328125" style="37" customWidth="1"/>
    <col min="2" max="2" width="8.6328125" style="16" customWidth="1"/>
    <col min="3" max="4" width="8.6328125" style="41" customWidth="1"/>
    <col min="5" max="5" width="8.6328125" style="37" customWidth="1"/>
    <col min="6" max="6" width="15.6328125" style="16" customWidth="1"/>
    <col min="7" max="7" width="11.6328125" style="38" bestFit="1" customWidth="1"/>
    <col min="8" max="8" width="15.6328125" style="16" customWidth="1"/>
    <col min="9" max="10" width="6.36328125" style="38" customWidth="1"/>
    <col min="11" max="11" width="15.6328125" style="16" customWidth="1"/>
    <col min="12" max="12" width="15.90625" style="16" customWidth="1"/>
    <col min="13" max="13" width="8.6328125" style="16" customWidth="1"/>
    <col min="14" max="15" width="5.6328125" style="16" customWidth="1"/>
    <col min="16" max="16" width="7.36328125" style="16" customWidth="1"/>
    <col min="17" max="18" width="6.6328125" style="16" customWidth="1"/>
    <col min="19" max="16384" width="9" style="16"/>
  </cols>
  <sheetData>
    <row r="1" spans="1:18" s="2" customFormat="1" ht="54" customHeight="1" x14ac:dyDescent="0.2">
      <c r="A1" s="58" t="s">
        <v>2610</v>
      </c>
      <c r="B1" s="58" t="s">
        <v>120</v>
      </c>
      <c r="C1" s="59" t="s">
        <v>5</v>
      </c>
      <c r="D1" s="59" t="s">
        <v>540</v>
      </c>
      <c r="E1" s="58" t="s">
        <v>539</v>
      </c>
      <c r="F1" s="58" t="s">
        <v>121</v>
      </c>
      <c r="G1" s="58" t="s">
        <v>122</v>
      </c>
      <c r="H1" s="58" t="s">
        <v>123</v>
      </c>
      <c r="I1" s="58" t="s">
        <v>124</v>
      </c>
      <c r="J1" s="58" t="s">
        <v>125</v>
      </c>
      <c r="K1" s="58" t="s">
        <v>126</v>
      </c>
      <c r="L1" s="58" t="s">
        <v>333</v>
      </c>
      <c r="M1" s="58" t="s">
        <v>117</v>
      </c>
      <c r="N1" s="58" t="s">
        <v>64</v>
      </c>
      <c r="O1" s="58" t="s">
        <v>1510</v>
      </c>
      <c r="P1" s="58" t="s">
        <v>2111</v>
      </c>
      <c r="Q1" s="58" t="s">
        <v>602</v>
      </c>
      <c r="R1" s="23" t="s">
        <v>323</v>
      </c>
    </row>
    <row r="2" spans="1:18" ht="44.15" customHeight="1" x14ac:dyDescent="0.2">
      <c r="A2" s="39">
        <v>2410100099</v>
      </c>
      <c r="B2" s="3" t="s">
        <v>28</v>
      </c>
      <c r="C2" s="4">
        <v>40817</v>
      </c>
      <c r="D2" s="4">
        <v>43009</v>
      </c>
      <c r="E2" s="4">
        <f t="shared" ref="E2:E41" si="0">DATE(YEAR(MAX(C2:D2))+6, MONTH(MAX(C2:D2)), DAY(MAX(C2:D2)))-1</f>
        <v>45199</v>
      </c>
      <c r="F2" s="5" t="s">
        <v>872</v>
      </c>
      <c r="G2" s="33">
        <v>5111122</v>
      </c>
      <c r="H2" s="14" t="s">
        <v>1142</v>
      </c>
      <c r="I2" s="5" t="s">
        <v>873</v>
      </c>
      <c r="J2" s="5" t="s">
        <v>874</v>
      </c>
      <c r="K2" s="3" t="s">
        <v>875</v>
      </c>
      <c r="L2" s="3" t="s">
        <v>2605</v>
      </c>
      <c r="M2" s="6" t="s">
        <v>118</v>
      </c>
      <c r="N2" s="90" t="s">
        <v>521</v>
      </c>
      <c r="O2" s="6" t="s">
        <v>23</v>
      </c>
      <c r="P2" s="6" t="s">
        <v>23</v>
      </c>
      <c r="Q2" s="6" t="s">
        <v>631</v>
      </c>
      <c r="R2" s="3" t="s">
        <v>325</v>
      </c>
    </row>
    <row r="3" spans="1:18" ht="44.15" customHeight="1" x14ac:dyDescent="0.2">
      <c r="A3" s="39">
        <v>2410100149</v>
      </c>
      <c r="B3" s="3" t="s">
        <v>28</v>
      </c>
      <c r="C3" s="4">
        <v>40817</v>
      </c>
      <c r="D3" s="4">
        <v>43009</v>
      </c>
      <c r="E3" s="4">
        <f t="shared" si="0"/>
        <v>45199</v>
      </c>
      <c r="F3" s="5" t="s">
        <v>87</v>
      </c>
      <c r="G3" s="33">
        <v>5110811</v>
      </c>
      <c r="H3" s="14" t="s">
        <v>1143</v>
      </c>
      <c r="I3" s="5" t="s">
        <v>88</v>
      </c>
      <c r="J3" s="5" t="s">
        <v>89</v>
      </c>
      <c r="K3" s="3" t="s">
        <v>90</v>
      </c>
      <c r="L3" s="3" t="s">
        <v>335</v>
      </c>
      <c r="M3" s="6" t="s">
        <v>522</v>
      </c>
      <c r="N3" s="90" t="s">
        <v>522</v>
      </c>
      <c r="O3" s="6" t="s">
        <v>23</v>
      </c>
      <c r="P3" s="90" t="s">
        <v>2130</v>
      </c>
      <c r="Q3" s="6" t="s">
        <v>631</v>
      </c>
      <c r="R3" s="3" t="s">
        <v>325</v>
      </c>
    </row>
    <row r="4" spans="1:18" ht="44.15" customHeight="1" x14ac:dyDescent="0.2">
      <c r="A4" s="39">
        <v>2411400035</v>
      </c>
      <c r="B4" s="3" t="s">
        <v>28</v>
      </c>
      <c r="C4" s="4">
        <v>40817</v>
      </c>
      <c r="D4" s="4">
        <v>43374</v>
      </c>
      <c r="E4" s="4">
        <f t="shared" si="0"/>
        <v>45565</v>
      </c>
      <c r="F4" s="5" t="s">
        <v>1079</v>
      </c>
      <c r="G4" s="33">
        <v>5110428</v>
      </c>
      <c r="H4" s="14" t="s">
        <v>1262</v>
      </c>
      <c r="I4" s="5" t="s">
        <v>1482</v>
      </c>
      <c r="J4" s="5" t="s">
        <v>1483</v>
      </c>
      <c r="K4" s="3" t="s">
        <v>2595</v>
      </c>
      <c r="L4" s="3" t="s">
        <v>1080</v>
      </c>
      <c r="M4" s="6" t="s">
        <v>522</v>
      </c>
      <c r="N4" s="90" t="s">
        <v>521</v>
      </c>
      <c r="O4" s="6" t="s">
        <v>23</v>
      </c>
      <c r="P4" s="90" t="s">
        <v>2432</v>
      </c>
      <c r="Q4" s="6" t="s">
        <v>631</v>
      </c>
      <c r="R4" s="3" t="s">
        <v>325</v>
      </c>
    </row>
    <row r="5" spans="1:18" ht="44.15" customHeight="1" x14ac:dyDescent="0.2">
      <c r="A5" s="39">
        <v>2410100222</v>
      </c>
      <c r="B5" s="3" t="s">
        <v>28</v>
      </c>
      <c r="C5" s="4">
        <v>40878</v>
      </c>
      <c r="D5" s="4">
        <v>43070</v>
      </c>
      <c r="E5" s="4">
        <f t="shared" si="0"/>
        <v>45260</v>
      </c>
      <c r="F5" s="5" t="s">
        <v>876</v>
      </c>
      <c r="G5" s="33">
        <v>5110811</v>
      </c>
      <c r="H5" s="14" t="s">
        <v>1145</v>
      </c>
      <c r="I5" s="5" t="s">
        <v>877</v>
      </c>
      <c r="J5" s="5" t="s">
        <v>878</v>
      </c>
      <c r="K5" s="3" t="s">
        <v>879</v>
      </c>
      <c r="L5" s="3" t="s">
        <v>337</v>
      </c>
      <c r="M5" s="6" t="s">
        <v>118</v>
      </c>
      <c r="N5" s="6" t="s">
        <v>23</v>
      </c>
      <c r="O5" s="6" t="s">
        <v>23</v>
      </c>
      <c r="P5" s="6" t="s">
        <v>23</v>
      </c>
      <c r="Q5" s="6" t="s">
        <v>631</v>
      </c>
      <c r="R5" s="3" t="s">
        <v>325</v>
      </c>
    </row>
    <row r="6" spans="1:18" ht="44.15" customHeight="1" x14ac:dyDescent="0.2">
      <c r="A6" s="39">
        <v>2410200055</v>
      </c>
      <c r="B6" s="3" t="s">
        <v>28</v>
      </c>
      <c r="C6" s="4">
        <v>40817</v>
      </c>
      <c r="D6" s="4">
        <v>43009</v>
      </c>
      <c r="E6" s="4">
        <f t="shared" si="0"/>
        <v>45199</v>
      </c>
      <c r="F6" s="5" t="s">
        <v>59</v>
      </c>
      <c r="G6" s="33">
        <v>5100066</v>
      </c>
      <c r="H6" s="14" t="s">
        <v>1148</v>
      </c>
      <c r="I6" s="5" t="s">
        <v>11</v>
      </c>
      <c r="J6" s="5" t="s">
        <v>12</v>
      </c>
      <c r="K6" s="3" t="s">
        <v>60</v>
      </c>
      <c r="L6" s="3" t="s">
        <v>886</v>
      </c>
      <c r="M6" s="6" t="s">
        <v>118</v>
      </c>
      <c r="N6" s="90" t="s">
        <v>521</v>
      </c>
      <c r="O6" s="90" t="s">
        <v>522</v>
      </c>
      <c r="P6" s="90" t="s">
        <v>2130</v>
      </c>
      <c r="Q6" s="6" t="s">
        <v>631</v>
      </c>
      <c r="R6" s="3" t="s">
        <v>324</v>
      </c>
    </row>
    <row r="7" spans="1:18" ht="44.15" customHeight="1" x14ac:dyDescent="0.2">
      <c r="A7" s="39">
        <v>2410200501</v>
      </c>
      <c r="B7" s="3" t="s">
        <v>28</v>
      </c>
      <c r="C7" s="4">
        <v>40817</v>
      </c>
      <c r="D7" s="4">
        <v>43009</v>
      </c>
      <c r="E7" s="4">
        <f t="shared" si="0"/>
        <v>45199</v>
      </c>
      <c r="F7" s="5" t="s">
        <v>904</v>
      </c>
      <c r="G7" s="33">
        <v>5120934</v>
      </c>
      <c r="H7" s="14" t="s">
        <v>1157</v>
      </c>
      <c r="I7" s="5" t="s">
        <v>905</v>
      </c>
      <c r="J7" s="5" t="s">
        <v>906</v>
      </c>
      <c r="K7" s="3" t="s">
        <v>907</v>
      </c>
      <c r="L7" s="3" t="s">
        <v>908</v>
      </c>
      <c r="M7" s="6" t="s">
        <v>522</v>
      </c>
      <c r="N7" s="90" t="s">
        <v>521</v>
      </c>
      <c r="O7" s="90" t="s">
        <v>521</v>
      </c>
      <c r="P7" s="90" t="s">
        <v>2130</v>
      </c>
      <c r="Q7" s="6" t="s">
        <v>631</v>
      </c>
      <c r="R7" s="3" t="s">
        <v>324</v>
      </c>
    </row>
    <row r="8" spans="1:18" ht="44.15" customHeight="1" x14ac:dyDescent="0.2">
      <c r="A8" s="39">
        <v>2410200915</v>
      </c>
      <c r="B8" s="3" t="s">
        <v>28</v>
      </c>
      <c r="C8" s="4">
        <v>40817</v>
      </c>
      <c r="D8" s="4">
        <v>43009</v>
      </c>
      <c r="E8" s="4">
        <f t="shared" si="0"/>
        <v>45199</v>
      </c>
      <c r="F8" s="5" t="s">
        <v>912</v>
      </c>
      <c r="G8" s="33">
        <v>5120931</v>
      </c>
      <c r="H8" s="14" t="s">
        <v>1163</v>
      </c>
      <c r="I8" s="5" t="s">
        <v>913</v>
      </c>
      <c r="J8" s="5" t="s">
        <v>914</v>
      </c>
      <c r="K8" s="3" t="s">
        <v>915</v>
      </c>
      <c r="L8" s="3" t="s">
        <v>351</v>
      </c>
      <c r="M8" s="6" t="s">
        <v>23</v>
      </c>
      <c r="N8" s="6" t="s">
        <v>23</v>
      </c>
      <c r="O8" s="6" t="s">
        <v>23</v>
      </c>
      <c r="P8" s="6" t="s">
        <v>23</v>
      </c>
      <c r="Q8" s="6" t="s">
        <v>631</v>
      </c>
      <c r="R8" s="3" t="s">
        <v>324</v>
      </c>
    </row>
    <row r="9" spans="1:18" ht="44.15" customHeight="1" x14ac:dyDescent="0.2">
      <c r="A9" s="39">
        <v>2410200949</v>
      </c>
      <c r="B9" s="3" t="s">
        <v>28</v>
      </c>
      <c r="C9" s="4">
        <v>40817</v>
      </c>
      <c r="D9" s="4">
        <v>43009</v>
      </c>
      <c r="E9" s="4">
        <f t="shared" si="0"/>
        <v>45199</v>
      </c>
      <c r="F9" s="5" t="s">
        <v>916</v>
      </c>
      <c r="G9" s="33">
        <v>5120911</v>
      </c>
      <c r="H9" s="14" t="s">
        <v>1164</v>
      </c>
      <c r="I9" s="5" t="s">
        <v>917</v>
      </c>
      <c r="J9" s="5" t="s">
        <v>918</v>
      </c>
      <c r="K9" s="3" t="s">
        <v>883</v>
      </c>
      <c r="L9" s="3" t="s">
        <v>352</v>
      </c>
      <c r="M9" s="6" t="s">
        <v>256</v>
      </c>
      <c r="N9" s="90" t="s">
        <v>521</v>
      </c>
      <c r="O9" s="90" t="s">
        <v>522</v>
      </c>
      <c r="P9" s="90" t="s">
        <v>2130</v>
      </c>
      <c r="Q9" s="6" t="s">
        <v>633</v>
      </c>
      <c r="R9" s="3" t="s">
        <v>324</v>
      </c>
    </row>
    <row r="10" spans="1:18" ht="44.15" customHeight="1" x14ac:dyDescent="0.2">
      <c r="A10" s="39">
        <v>2412200020</v>
      </c>
      <c r="B10" s="3" t="s">
        <v>28</v>
      </c>
      <c r="C10" s="4">
        <v>40817</v>
      </c>
      <c r="D10" s="4">
        <v>43374</v>
      </c>
      <c r="E10" s="4">
        <f t="shared" si="0"/>
        <v>45565</v>
      </c>
      <c r="F10" s="5" t="s">
        <v>184</v>
      </c>
      <c r="G10" s="33">
        <v>5101253</v>
      </c>
      <c r="H10" s="3" t="s">
        <v>1612</v>
      </c>
      <c r="I10" s="5" t="s">
        <v>1087</v>
      </c>
      <c r="J10" s="5" t="s">
        <v>185</v>
      </c>
      <c r="K10" s="3" t="s">
        <v>272</v>
      </c>
      <c r="L10" s="3" t="s">
        <v>1611</v>
      </c>
      <c r="M10" s="6" t="s">
        <v>118</v>
      </c>
      <c r="N10" s="90" t="s">
        <v>521</v>
      </c>
      <c r="O10" s="6" t="s">
        <v>23</v>
      </c>
      <c r="P10" s="90" t="s">
        <v>2130</v>
      </c>
      <c r="Q10" s="6" t="s">
        <v>633</v>
      </c>
      <c r="R10" s="3" t="s">
        <v>324</v>
      </c>
    </row>
    <row r="11" spans="1:18" ht="44.15" customHeight="1" x14ac:dyDescent="0.2">
      <c r="A11" s="39">
        <v>2410200626</v>
      </c>
      <c r="B11" s="3" t="s">
        <v>28</v>
      </c>
      <c r="C11" s="4">
        <v>40878</v>
      </c>
      <c r="D11" s="4">
        <v>43070</v>
      </c>
      <c r="E11" s="4">
        <f t="shared" si="0"/>
        <v>45260</v>
      </c>
      <c r="F11" s="5" t="s">
        <v>909</v>
      </c>
      <c r="G11" s="33">
        <v>5100829</v>
      </c>
      <c r="H11" s="14" t="s">
        <v>1159</v>
      </c>
      <c r="I11" s="5" t="s">
        <v>910</v>
      </c>
      <c r="J11" s="5" t="s">
        <v>911</v>
      </c>
      <c r="K11" s="3" t="s">
        <v>879</v>
      </c>
      <c r="L11" s="3" t="s">
        <v>337</v>
      </c>
      <c r="M11" s="6" t="s">
        <v>118</v>
      </c>
      <c r="N11" s="6" t="s">
        <v>23</v>
      </c>
      <c r="O11" s="6" t="s">
        <v>23</v>
      </c>
      <c r="P11" s="6" t="s">
        <v>23</v>
      </c>
      <c r="Q11" s="6" t="s">
        <v>631</v>
      </c>
      <c r="R11" s="3" t="s">
        <v>324</v>
      </c>
    </row>
    <row r="12" spans="1:18" ht="44.15" customHeight="1" x14ac:dyDescent="0.2">
      <c r="A12" s="39">
        <v>2410200634</v>
      </c>
      <c r="B12" s="3" t="s">
        <v>28</v>
      </c>
      <c r="C12" s="4">
        <v>40878</v>
      </c>
      <c r="D12" s="4">
        <v>43922</v>
      </c>
      <c r="E12" s="4">
        <f t="shared" si="0"/>
        <v>46112</v>
      </c>
      <c r="F12" s="5" t="s">
        <v>162</v>
      </c>
      <c r="G12" s="33">
        <v>5108033</v>
      </c>
      <c r="H12" s="14" t="s">
        <v>1160</v>
      </c>
      <c r="I12" s="5" t="s">
        <v>810</v>
      </c>
      <c r="J12" s="5" t="s">
        <v>811</v>
      </c>
      <c r="K12" s="5" t="s">
        <v>22</v>
      </c>
      <c r="L12" s="3" t="s">
        <v>347</v>
      </c>
      <c r="M12" s="6" t="s">
        <v>118</v>
      </c>
      <c r="N12" s="90" t="s">
        <v>521</v>
      </c>
      <c r="O12" s="90" t="s">
        <v>522</v>
      </c>
      <c r="P12" s="90" t="s">
        <v>2130</v>
      </c>
      <c r="Q12" s="6" t="s">
        <v>631</v>
      </c>
      <c r="R12" s="3" t="s">
        <v>324</v>
      </c>
    </row>
    <row r="13" spans="1:18" ht="44.15" customHeight="1" x14ac:dyDescent="0.2">
      <c r="A13" s="39">
        <v>2410201251</v>
      </c>
      <c r="B13" s="3" t="s">
        <v>28</v>
      </c>
      <c r="C13" s="4">
        <v>41730</v>
      </c>
      <c r="D13" s="4">
        <v>43922</v>
      </c>
      <c r="E13" s="4">
        <f t="shared" si="0"/>
        <v>46112</v>
      </c>
      <c r="F13" s="12" t="s">
        <v>300</v>
      </c>
      <c r="G13" s="33" t="s">
        <v>812</v>
      </c>
      <c r="H13" s="14" t="s">
        <v>1639</v>
      </c>
      <c r="I13" s="5" t="s">
        <v>1637</v>
      </c>
      <c r="J13" s="5" t="s">
        <v>1638</v>
      </c>
      <c r="K13" s="3" t="s">
        <v>301</v>
      </c>
      <c r="L13" s="3" t="s">
        <v>346</v>
      </c>
      <c r="M13" s="6" t="s">
        <v>522</v>
      </c>
      <c r="N13" s="90" t="s">
        <v>521</v>
      </c>
      <c r="O13" s="90" t="s">
        <v>521</v>
      </c>
      <c r="P13" s="90" t="s">
        <v>2130</v>
      </c>
      <c r="Q13" s="6" t="s">
        <v>633</v>
      </c>
      <c r="R13" s="3" t="s">
        <v>324</v>
      </c>
    </row>
    <row r="14" spans="1:18" ht="44.15" customHeight="1" x14ac:dyDescent="0.2">
      <c r="A14" s="39">
        <v>2410201475</v>
      </c>
      <c r="B14" s="3" t="s">
        <v>28</v>
      </c>
      <c r="C14" s="4">
        <v>42675</v>
      </c>
      <c r="D14" s="4">
        <v>44866</v>
      </c>
      <c r="E14" s="4">
        <f t="shared" si="0"/>
        <v>47057</v>
      </c>
      <c r="F14" s="12" t="s">
        <v>452</v>
      </c>
      <c r="G14" s="33" t="s">
        <v>453</v>
      </c>
      <c r="H14" s="14" t="s">
        <v>1168</v>
      </c>
      <c r="I14" s="5" t="s">
        <v>488</v>
      </c>
      <c r="J14" s="5" t="s">
        <v>489</v>
      </c>
      <c r="K14" s="3" t="s">
        <v>454</v>
      </c>
      <c r="L14" s="3" t="s">
        <v>479</v>
      </c>
      <c r="M14" s="6" t="s">
        <v>118</v>
      </c>
      <c r="N14" s="6" t="s">
        <v>23</v>
      </c>
      <c r="O14" s="6" t="s">
        <v>23</v>
      </c>
      <c r="P14" s="6" t="s">
        <v>23</v>
      </c>
      <c r="Q14" s="6" t="s">
        <v>633</v>
      </c>
      <c r="R14" s="3" t="s">
        <v>324</v>
      </c>
    </row>
    <row r="15" spans="1:18" ht="44.15" customHeight="1" x14ac:dyDescent="0.2">
      <c r="A15" s="39">
        <v>2410201731</v>
      </c>
      <c r="B15" s="3" t="s">
        <v>28</v>
      </c>
      <c r="C15" s="4">
        <v>43313</v>
      </c>
      <c r="D15" s="4"/>
      <c r="E15" s="4">
        <f t="shared" si="0"/>
        <v>45504</v>
      </c>
      <c r="F15" s="12" t="s">
        <v>575</v>
      </c>
      <c r="G15" s="33" t="s">
        <v>576</v>
      </c>
      <c r="H15" s="14" t="s">
        <v>1322</v>
      </c>
      <c r="I15" s="5" t="s">
        <v>579</v>
      </c>
      <c r="J15" s="5" t="s">
        <v>580</v>
      </c>
      <c r="K15" s="3" t="s">
        <v>581</v>
      </c>
      <c r="L15" s="3" t="s">
        <v>582</v>
      </c>
      <c r="M15" s="6" t="s">
        <v>118</v>
      </c>
      <c r="N15" s="90" t="s">
        <v>521</v>
      </c>
      <c r="O15" s="90" t="s">
        <v>2587</v>
      </c>
      <c r="P15" s="90" t="s">
        <v>2130</v>
      </c>
      <c r="Q15" s="6" t="s">
        <v>603</v>
      </c>
      <c r="R15" s="3" t="s">
        <v>324</v>
      </c>
    </row>
    <row r="16" spans="1:18" ht="44.15" customHeight="1" x14ac:dyDescent="0.2">
      <c r="A16" s="39">
        <v>2410201558</v>
      </c>
      <c r="B16" s="3" t="s">
        <v>28</v>
      </c>
      <c r="C16" s="4">
        <v>44440</v>
      </c>
      <c r="D16" s="4"/>
      <c r="E16" s="4">
        <f t="shared" si="0"/>
        <v>46630</v>
      </c>
      <c r="F16" s="5" t="s">
        <v>1909</v>
      </c>
      <c r="G16" s="33" t="s">
        <v>1910</v>
      </c>
      <c r="H16" s="14" t="s">
        <v>1911</v>
      </c>
      <c r="I16" s="5" t="s">
        <v>1912</v>
      </c>
      <c r="J16" s="5" t="s">
        <v>1913</v>
      </c>
      <c r="K16" s="3" t="s">
        <v>1914</v>
      </c>
      <c r="L16" s="3" t="s">
        <v>1915</v>
      </c>
      <c r="M16" s="6" t="s">
        <v>1896</v>
      </c>
      <c r="N16" s="90" t="s">
        <v>521</v>
      </c>
      <c r="O16" s="6" t="s">
        <v>1896</v>
      </c>
      <c r="P16" s="90" t="s">
        <v>2130</v>
      </c>
      <c r="Q16" s="6" t="s">
        <v>861</v>
      </c>
      <c r="R16" s="3" t="s">
        <v>324</v>
      </c>
    </row>
    <row r="17" spans="1:18" ht="44.15" customHeight="1" x14ac:dyDescent="0.2">
      <c r="A17" s="39">
        <v>2412220291</v>
      </c>
      <c r="B17" s="3" t="s">
        <v>28</v>
      </c>
      <c r="C17" s="4">
        <v>44621</v>
      </c>
      <c r="D17" s="4"/>
      <c r="E17" s="4">
        <f t="shared" si="0"/>
        <v>46812</v>
      </c>
      <c r="F17" s="5" t="s">
        <v>459</v>
      </c>
      <c r="G17" s="33" t="s">
        <v>1984</v>
      </c>
      <c r="H17" s="3" t="s">
        <v>1324</v>
      </c>
      <c r="I17" s="5" t="s">
        <v>1985</v>
      </c>
      <c r="J17" s="5" t="s">
        <v>461</v>
      </c>
      <c r="K17" s="3" t="s">
        <v>462</v>
      </c>
      <c r="L17" s="3" t="s">
        <v>1986</v>
      </c>
      <c r="M17" s="6" t="s">
        <v>1987</v>
      </c>
      <c r="N17" s="90" t="s">
        <v>521</v>
      </c>
      <c r="O17" s="90" t="s">
        <v>522</v>
      </c>
      <c r="P17" s="90" t="s">
        <v>2434</v>
      </c>
      <c r="Q17" s="6" t="s">
        <v>861</v>
      </c>
      <c r="R17" s="3" t="s">
        <v>324</v>
      </c>
    </row>
    <row r="18" spans="1:18" ht="44.15" customHeight="1" x14ac:dyDescent="0.2">
      <c r="A18" s="39">
        <v>2410300053</v>
      </c>
      <c r="B18" s="3" t="s">
        <v>28</v>
      </c>
      <c r="C18" s="4">
        <v>40817</v>
      </c>
      <c r="D18" s="4">
        <v>43374</v>
      </c>
      <c r="E18" s="4">
        <f t="shared" si="0"/>
        <v>45565</v>
      </c>
      <c r="F18" s="5" t="s">
        <v>923</v>
      </c>
      <c r="G18" s="33">
        <v>5130012</v>
      </c>
      <c r="H18" s="14" t="s">
        <v>1173</v>
      </c>
      <c r="I18" s="5" t="s">
        <v>924</v>
      </c>
      <c r="J18" s="5" t="s">
        <v>925</v>
      </c>
      <c r="K18" s="3" t="s">
        <v>24</v>
      </c>
      <c r="L18" s="3" t="s">
        <v>356</v>
      </c>
      <c r="M18" s="6" t="s">
        <v>118</v>
      </c>
      <c r="N18" s="90" t="s">
        <v>521</v>
      </c>
      <c r="O18" s="90" t="s">
        <v>522</v>
      </c>
      <c r="P18" s="90" t="s">
        <v>2436</v>
      </c>
      <c r="Q18" s="6" t="s">
        <v>633</v>
      </c>
      <c r="R18" s="3" t="s">
        <v>326</v>
      </c>
    </row>
    <row r="19" spans="1:18" ht="44.15" customHeight="1" x14ac:dyDescent="0.2">
      <c r="A19" s="39">
        <v>2410300137</v>
      </c>
      <c r="B19" s="3" t="s">
        <v>28</v>
      </c>
      <c r="C19" s="4">
        <v>40817</v>
      </c>
      <c r="D19" s="4">
        <v>43009</v>
      </c>
      <c r="E19" s="4">
        <f t="shared" si="0"/>
        <v>45199</v>
      </c>
      <c r="F19" s="5" t="s">
        <v>208</v>
      </c>
      <c r="G19" s="33">
        <v>5130801</v>
      </c>
      <c r="H19" s="14" t="s">
        <v>1174</v>
      </c>
      <c r="I19" s="5" t="s">
        <v>209</v>
      </c>
      <c r="J19" s="5" t="s">
        <v>928</v>
      </c>
      <c r="K19" s="3" t="s">
        <v>210</v>
      </c>
      <c r="L19" s="3" t="s">
        <v>357</v>
      </c>
      <c r="M19" s="90" t="s">
        <v>522</v>
      </c>
      <c r="N19" s="90" t="s">
        <v>522</v>
      </c>
      <c r="O19" s="97" t="s">
        <v>522</v>
      </c>
      <c r="P19" s="90" t="s">
        <v>2130</v>
      </c>
      <c r="Q19" s="6" t="s">
        <v>633</v>
      </c>
      <c r="R19" s="3" t="s">
        <v>326</v>
      </c>
    </row>
    <row r="20" spans="1:18" ht="44.15" customHeight="1" x14ac:dyDescent="0.2">
      <c r="A20" s="39">
        <v>2410300426</v>
      </c>
      <c r="B20" s="3" t="s">
        <v>28</v>
      </c>
      <c r="C20" s="4">
        <v>40878</v>
      </c>
      <c r="D20" s="4">
        <v>43070</v>
      </c>
      <c r="E20" s="4">
        <f t="shared" si="0"/>
        <v>45260</v>
      </c>
      <c r="F20" s="5" t="s">
        <v>941</v>
      </c>
      <c r="G20" s="33">
        <v>5100235</v>
      </c>
      <c r="H20" s="14" t="s">
        <v>1181</v>
      </c>
      <c r="I20" s="5" t="s">
        <v>942</v>
      </c>
      <c r="J20" s="5" t="s">
        <v>943</v>
      </c>
      <c r="K20" s="3" t="s">
        <v>879</v>
      </c>
      <c r="L20" s="3" t="s">
        <v>337</v>
      </c>
      <c r="M20" s="6" t="s">
        <v>118</v>
      </c>
      <c r="N20" s="6" t="s">
        <v>23</v>
      </c>
      <c r="O20" s="6" t="s">
        <v>23</v>
      </c>
      <c r="P20" s="6" t="s">
        <v>23</v>
      </c>
      <c r="Q20" s="6" t="s">
        <v>633</v>
      </c>
      <c r="R20" s="3" t="s">
        <v>326</v>
      </c>
    </row>
    <row r="21" spans="1:18" ht="44.15" customHeight="1" x14ac:dyDescent="0.2">
      <c r="A21" s="39">
        <v>2410400010</v>
      </c>
      <c r="B21" s="3" t="s">
        <v>28</v>
      </c>
      <c r="C21" s="4">
        <v>41091</v>
      </c>
      <c r="D21" s="4">
        <v>43282</v>
      </c>
      <c r="E21" s="4">
        <f t="shared" si="0"/>
        <v>45473</v>
      </c>
      <c r="F21" s="5" t="s">
        <v>1138</v>
      </c>
      <c r="G21" s="33">
        <v>5190151</v>
      </c>
      <c r="H21" s="14" t="s">
        <v>1295</v>
      </c>
      <c r="I21" s="5" t="s">
        <v>955</v>
      </c>
      <c r="J21" s="5" t="s">
        <v>956</v>
      </c>
      <c r="K21" s="3" t="s">
        <v>957</v>
      </c>
      <c r="L21" s="3" t="s">
        <v>958</v>
      </c>
      <c r="M21" s="6" t="s">
        <v>256</v>
      </c>
      <c r="N21" s="90" t="s">
        <v>522</v>
      </c>
      <c r="O21" s="6" t="s">
        <v>23</v>
      </c>
      <c r="P21" s="90" t="s">
        <v>2437</v>
      </c>
      <c r="Q21" s="6" t="s">
        <v>633</v>
      </c>
      <c r="R21" s="3" t="s">
        <v>326</v>
      </c>
    </row>
    <row r="22" spans="1:18" ht="44.15" customHeight="1" x14ac:dyDescent="0.2">
      <c r="A22" s="39">
        <v>2410300921</v>
      </c>
      <c r="B22" s="3" t="s">
        <v>28</v>
      </c>
      <c r="C22" s="4">
        <v>41183</v>
      </c>
      <c r="D22" s="4">
        <v>43374</v>
      </c>
      <c r="E22" s="4">
        <f t="shared" si="0"/>
        <v>45565</v>
      </c>
      <c r="F22" s="5" t="s">
        <v>951</v>
      </c>
      <c r="G22" s="33">
        <v>5100254</v>
      </c>
      <c r="H22" s="14" t="s">
        <v>1185</v>
      </c>
      <c r="I22" s="5" t="s">
        <v>952</v>
      </c>
      <c r="J22" s="5" t="s">
        <v>953</v>
      </c>
      <c r="K22" s="3" t="s">
        <v>954</v>
      </c>
      <c r="L22" s="3" t="s">
        <v>366</v>
      </c>
      <c r="M22" s="6" t="s">
        <v>256</v>
      </c>
      <c r="N22" s="90" t="s">
        <v>522</v>
      </c>
      <c r="O22" s="6" t="s">
        <v>23</v>
      </c>
      <c r="P22" s="90" t="s">
        <v>2130</v>
      </c>
      <c r="Q22" s="6" t="s">
        <v>633</v>
      </c>
      <c r="R22" s="3" t="s">
        <v>326</v>
      </c>
    </row>
    <row r="23" spans="1:18" ht="44.15" customHeight="1" x14ac:dyDescent="0.2">
      <c r="A23" s="39">
        <v>2410301234</v>
      </c>
      <c r="B23" s="3" t="s">
        <v>28</v>
      </c>
      <c r="C23" s="4">
        <v>42339</v>
      </c>
      <c r="D23" s="4">
        <v>44531</v>
      </c>
      <c r="E23" s="4">
        <f t="shared" si="0"/>
        <v>46721</v>
      </c>
      <c r="F23" s="5" t="s">
        <v>229</v>
      </c>
      <c r="G23" s="33">
        <v>5130826</v>
      </c>
      <c r="H23" s="14" t="s">
        <v>1326</v>
      </c>
      <c r="I23" s="5" t="s">
        <v>679</v>
      </c>
      <c r="J23" s="5" t="s">
        <v>679</v>
      </c>
      <c r="K23" s="3" t="s">
        <v>174</v>
      </c>
      <c r="L23" s="3" t="s">
        <v>362</v>
      </c>
      <c r="M23" s="6" t="s">
        <v>23</v>
      </c>
      <c r="N23" s="6" t="s">
        <v>23</v>
      </c>
      <c r="O23" s="6" t="s">
        <v>23</v>
      </c>
      <c r="P23" s="6" t="s">
        <v>23</v>
      </c>
      <c r="Q23" s="6" t="s">
        <v>632</v>
      </c>
      <c r="R23" s="3" t="s">
        <v>326</v>
      </c>
    </row>
    <row r="24" spans="1:18" ht="44.15" customHeight="1" x14ac:dyDescent="0.2">
      <c r="A24" s="39">
        <v>2410301655</v>
      </c>
      <c r="B24" s="3" t="s">
        <v>28</v>
      </c>
      <c r="C24" s="4">
        <v>44197</v>
      </c>
      <c r="D24" s="4"/>
      <c r="E24" s="4">
        <f t="shared" si="0"/>
        <v>46387</v>
      </c>
      <c r="F24" s="11" t="s">
        <v>1779</v>
      </c>
      <c r="G24" s="3" t="s">
        <v>1780</v>
      </c>
      <c r="H24" s="33" t="s">
        <v>1781</v>
      </c>
      <c r="I24" s="70" t="s">
        <v>1782</v>
      </c>
      <c r="J24" s="70" t="s">
        <v>1783</v>
      </c>
      <c r="K24" s="3" t="s">
        <v>1784</v>
      </c>
      <c r="L24" s="3" t="s">
        <v>1785</v>
      </c>
      <c r="M24" s="6" t="s">
        <v>23</v>
      </c>
      <c r="N24" s="95" t="s">
        <v>2017</v>
      </c>
      <c r="O24" s="95" t="s">
        <v>2018</v>
      </c>
      <c r="P24" s="90" t="s">
        <v>2434</v>
      </c>
      <c r="Q24" s="6" t="s">
        <v>603</v>
      </c>
      <c r="R24" s="3" t="s">
        <v>326</v>
      </c>
    </row>
    <row r="25" spans="1:18" ht="44.15" customHeight="1" x14ac:dyDescent="0.2">
      <c r="A25" s="39">
        <v>2410400259</v>
      </c>
      <c r="B25" s="3" t="s">
        <v>28</v>
      </c>
      <c r="C25" s="4">
        <v>44621</v>
      </c>
      <c r="D25" s="4"/>
      <c r="E25" s="4">
        <f t="shared" si="0"/>
        <v>46812</v>
      </c>
      <c r="F25" s="5" t="s">
        <v>1988</v>
      </c>
      <c r="G25" s="33" t="s">
        <v>1989</v>
      </c>
      <c r="H25" s="14" t="s">
        <v>1990</v>
      </c>
      <c r="I25" s="5" t="s">
        <v>536</v>
      </c>
      <c r="J25" s="5" t="s">
        <v>536</v>
      </c>
      <c r="K25" s="3" t="s">
        <v>1988</v>
      </c>
      <c r="L25" s="3" t="s">
        <v>1991</v>
      </c>
      <c r="M25" s="6" t="s">
        <v>1987</v>
      </c>
      <c r="N25" s="90" t="s">
        <v>521</v>
      </c>
      <c r="O25" s="90" t="s">
        <v>522</v>
      </c>
      <c r="P25" s="90" t="s">
        <v>2130</v>
      </c>
      <c r="Q25" s="6" t="s">
        <v>861</v>
      </c>
      <c r="R25" s="3" t="s">
        <v>326</v>
      </c>
    </row>
    <row r="26" spans="1:18" ht="44.15" customHeight="1" x14ac:dyDescent="0.2">
      <c r="A26" s="39">
        <v>2410500207</v>
      </c>
      <c r="B26" s="3" t="s">
        <v>28</v>
      </c>
      <c r="C26" s="4">
        <v>40817</v>
      </c>
      <c r="D26" s="4">
        <v>43374</v>
      </c>
      <c r="E26" s="4">
        <f t="shared" si="0"/>
        <v>45565</v>
      </c>
      <c r="F26" s="5" t="s">
        <v>19</v>
      </c>
      <c r="G26" s="33">
        <v>5142211</v>
      </c>
      <c r="H26" s="14" t="s">
        <v>1191</v>
      </c>
      <c r="I26" s="5" t="s">
        <v>266</v>
      </c>
      <c r="J26" s="5" t="s">
        <v>267</v>
      </c>
      <c r="K26" s="3" t="s">
        <v>268</v>
      </c>
      <c r="L26" s="3" t="s">
        <v>965</v>
      </c>
      <c r="M26" s="90" t="s">
        <v>118</v>
      </c>
      <c r="N26" s="90" t="s">
        <v>521</v>
      </c>
      <c r="O26" s="90" t="s">
        <v>521</v>
      </c>
      <c r="P26" s="90" t="s">
        <v>2434</v>
      </c>
      <c r="Q26" s="6" t="s">
        <v>633</v>
      </c>
      <c r="R26" s="3" t="s">
        <v>327</v>
      </c>
    </row>
    <row r="27" spans="1:18" ht="44.15" customHeight="1" x14ac:dyDescent="0.2">
      <c r="A27" s="39">
        <v>2410500587</v>
      </c>
      <c r="B27" s="3" t="s">
        <v>28</v>
      </c>
      <c r="C27" s="4">
        <v>40817</v>
      </c>
      <c r="D27" s="4">
        <v>43009</v>
      </c>
      <c r="E27" s="4">
        <f t="shared" si="0"/>
        <v>45199</v>
      </c>
      <c r="F27" s="5" t="s">
        <v>191</v>
      </c>
      <c r="G27" s="33">
        <v>5141252</v>
      </c>
      <c r="H27" s="14" t="s">
        <v>1296</v>
      </c>
      <c r="I27" s="5" t="s">
        <v>971</v>
      </c>
      <c r="J27" s="5" t="s">
        <v>972</v>
      </c>
      <c r="K27" s="3" t="s">
        <v>191</v>
      </c>
      <c r="L27" s="3" t="s">
        <v>973</v>
      </c>
      <c r="M27" s="6" t="s">
        <v>522</v>
      </c>
      <c r="N27" s="106" t="s">
        <v>23</v>
      </c>
      <c r="O27" s="106" t="s">
        <v>23</v>
      </c>
      <c r="P27" s="106" t="s">
        <v>23</v>
      </c>
      <c r="Q27" s="6" t="s">
        <v>632</v>
      </c>
      <c r="R27" s="3" t="s">
        <v>327</v>
      </c>
    </row>
    <row r="28" spans="1:18" ht="44.15" customHeight="1" x14ac:dyDescent="0.2">
      <c r="A28" s="39">
        <v>2410500694</v>
      </c>
      <c r="B28" s="3" t="s">
        <v>28</v>
      </c>
      <c r="C28" s="4">
        <v>40817</v>
      </c>
      <c r="D28" s="4">
        <v>43009</v>
      </c>
      <c r="E28" s="4">
        <f t="shared" si="0"/>
        <v>45199</v>
      </c>
      <c r="F28" s="5" t="s">
        <v>974</v>
      </c>
      <c r="G28" s="33">
        <v>5140821</v>
      </c>
      <c r="H28" s="14" t="s">
        <v>1199</v>
      </c>
      <c r="I28" s="5" t="s">
        <v>43</v>
      </c>
      <c r="J28" s="5" t="s">
        <v>37</v>
      </c>
      <c r="K28" s="3" t="s">
        <v>976</v>
      </c>
      <c r="L28" s="3" t="s">
        <v>975</v>
      </c>
      <c r="M28" s="6" t="s">
        <v>118</v>
      </c>
      <c r="N28" s="6" t="s">
        <v>23</v>
      </c>
      <c r="O28" s="6" t="s">
        <v>23</v>
      </c>
      <c r="P28" s="6" t="s">
        <v>23</v>
      </c>
      <c r="Q28" s="6" t="s">
        <v>633</v>
      </c>
      <c r="R28" s="3" t="s">
        <v>327</v>
      </c>
    </row>
    <row r="29" spans="1:18" ht="44.15" customHeight="1" x14ac:dyDescent="0.2">
      <c r="A29" s="39">
        <v>2410500751</v>
      </c>
      <c r="B29" s="3" t="s">
        <v>28</v>
      </c>
      <c r="C29" s="4">
        <v>40817</v>
      </c>
      <c r="D29" s="4">
        <v>43009</v>
      </c>
      <c r="E29" s="4">
        <f t="shared" si="0"/>
        <v>45199</v>
      </c>
      <c r="F29" s="5" t="s">
        <v>977</v>
      </c>
      <c r="G29" s="33">
        <v>5140831</v>
      </c>
      <c r="H29" s="14" t="s">
        <v>1200</v>
      </c>
      <c r="I29" s="5" t="s">
        <v>978</v>
      </c>
      <c r="J29" s="5" t="s">
        <v>979</v>
      </c>
      <c r="K29" s="3" t="s">
        <v>2</v>
      </c>
      <c r="L29" s="3" t="s">
        <v>364</v>
      </c>
      <c r="M29" s="6" t="s">
        <v>118</v>
      </c>
      <c r="N29" s="90" t="s">
        <v>521</v>
      </c>
      <c r="O29" s="90" t="s">
        <v>522</v>
      </c>
      <c r="P29" s="90" t="s">
        <v>2434</v>
      </c>
      <c r="Q29" s="6" t="s">
        <v>633</v>
      </c>
      <c r="R29" s="3" t="s">
        <v>327</v>
      </c>
    </row>
    <row r="30" spans="1:18" ht="44.15" customHeight="1" x14ac:dyDescent="0.2">
      <c r="A30" s="39">
        <v>2410500322</v>
      </c>
      <c r="B30" s="3" t="s">
        <v>28</v>
      </c>
      <c r="C30" s="4">
        <v>40848</v>
      </c>
      <c r="D30" s="4">
        <v>43040</v>
      </c>
      <c r="E30" s="4">
        <f t="shared" si="0"/>
        <v>45230</v>
      </c>
      <c r="F30" s="5" t="s">
        <v>168</v>
      </c>
      <c r="G30" s="33">
        <v>5140834</v>
      </c>
      <c r="H30" s="14" t="s">
        <v>1192</v>
      </c>
      <c r="I30" s="12" t="s">
        <v>966</v>
      </c>
      <c r="J30" s="12" t="s">
        <v>967</v>
      </c>
      <c r="K30" s="15" t="s">
        <v>169</v>
      </c>
      <c r="L30" s="3" t="s">
        <v>369</v>
      </c>
      <c r="M30" s="6" t="s">
        <v>522</v>
      </c>
      <c r="N30" s="90" t="s">
        <v>521</v>
      </c>
      <c r="O30" s="90" t="s">
        <v>521</v>
      </c>
      <c r="P30" s="90" t="s">
        <v>2130</v>
      </c>
      <c r="Q30" s="6" t="s">
        <v>633</v>
      </c>
      <c r="R30" s="3" t="s">
        <v>327</v>
      </c>
    </row>
    <row r="31" spans="1:18" ht="44.15" customHeight="1" x14ac:dyDescent="0.2">
      <c r="A31" s="39">
        <v>2410500678</v>
      </c>
      <c r="B31" s="3" t="s">
        <v>28</v>
      </c>
      <c r="C31" s="4">
        <v>40848</v>
      </c>
      <c r="D31" s="4">
        <v>43221</v>
      </c>
      <c r="E31" s="4">
        <f t="shared" si="0"/>
        <v>45412</v>
      </c>
      <c r="F31" s="5" t="s">
        <v>39</v>
      </c>
      <c r="G31" s="33">
        <v>5140015</v>
      </c>
      <c r="H31" s="14" t="s">
        <v>1198</v>
      </c>
      <c r="I31" s="12" t="s">
        <v>40</v>
      </c>
      <c r="J31" s="12" t="s">
        <v>41</v>
      </c>
      <c r="K31" s="15" t="s">
        <v>42</v>
      </c>
      <c r="L31" s="3" t="s">
        <v>372</v>
      </c>
      <c r="M31" s="6" t="s">
        <v>118</v>
      </c>
      <c r="N31" s="90" t="s">
        <v>521</v>
      </c>
      <c r="O31" s="90" t="s">
        <v>2593</v>
      </c>
      <c r="P31" s="90" t="s">
        <v>2434</v>
      </c>
      <c r="Q31" s="6" t="s">
        <v>633</v>
      </c>
      <c r="R31" s="3" t="s">
        <v>327</v>
      </c>
    </row>
    <row r="32" spans="1:18" ht="44.15" customHeight="1" x14ac:dyDescent="0.2">
      <c r="A32" s="39">
        <v>2410501130</v>
      </c>
      <c r="B32" s="3" t="s">
        <v>28</v>
      </c>
      <c r="C32" s="4">
        <v>40848</v>
      </c>
      <c r="D32" s="4">
        <v>44378</v>
      </c>
      <c r="E32" s="4">
        <f t="shared" si="0"/>
        <v>46568</v>
      </c>
      <c r="F32" s="5" t="s">
        <v>16</v>
      </c>
      <c r="G32" s="40">
        <v>5141107</v>
      </c>
      <c r="H32" s="14" t="s">
        <v>1206</v>
      </c>
      <c r="I32" s="12" t="s">
        <v>813</v>
      </c>
      <c r="J32" s="12" t="s">
        <v>814</v>
      </c>
      <c r="K32" s="15" t="s">
        <v>17</v>
      </c>
      <c r="L32" s="3" t="s">
        <v>375</v>
      </c>
      <c r="M32" s="6" t="s">
        <v>118</v>
      </c>
      <c r="N32" s="90" t="s">
        <v>521</v>
      </c>
      <c r="O32" s="90" t="s">
        <v>522</v>
      </c>
      <c r="P32" s="90" t="s">
        <v>2130</v>
      </c>
      <c r="Q32" s="6" t="s">
        <v>633</v>
      </c>
      <c r="R32" s="3" t="s">
        <v>327</v>
      </c>
    </row>
    <row r="33" spans="1:19" ht="44.15" customHeight="1" x14ac:dyDescent="0.2">
      <c r="A33" s="39">
        <v>2410501312</v>
      </c>
      <c r="B33" s="3" t="s">
        <v>28</v>
      </c>
      <c r="C33" s="4">
        <v>40848</v>
      </c>
      <c r="D33" s="4">
        <v>42979</v>
      </c>
      <c r="E33" s="4">
        <f t="shared" si="0"/>
        <v>45169</v>
      </c>
      <c r="F33" s="5" t="s">
        <v>989</v>
      </c>
      <c r="G33" s="33">
        <v>5140819</v>
      </c>
      <c r="H33" s="14" t="s">
        <v>1208</v>
      </c>
      <c r="I33" s="12" t="s">
        <v>991</v>
      </c>
      <c r="J33" s="12" t="s">
        <v>992</v>
      </c>
      <c r="K33" s="15" t="s">
        <v>993</v>
      </c>
      <c r="L33" s="3" t="s">
        <v>990</v>
      </c>
      <c r="M33" s="6" t="s">
        <v>118</v>
      </c>
      <c r="N33" s="6" t="s">
        <v>23</v>
      </c>
      <c r="O33" s="6" t="s">
        <v>23</v>
      </c>
      <c r="P33" s="6" t="s">
        <v>23</v>
      </c>
      <c r="Q33" s="6" t="s">
        <v>632</v>
      </c>
      <c r="R33" s="3" t="s">
        <v>327</v>
      </c>
    </row>
    <row r="34" spans="1:19" ht="44.15" customHeight="1" x14ac:dyDescent="0.2">
      <c r="A34" s="39">
        <v>2410500843</v>
      </c>
      <c r="B34" s="3" t="s">
        <v>28</v>
      </c>
      <c r="C34" s="4">
        <v>40878</v>
      </c>
      <c r="D34" s="4">
        <v>43070</v>
      </c>
      <c r="E34" s="4">
        <f t="shared" si="0"/>
        <v>45260</v>
      </c>
      <c r="F34" s="5" t="s">
        <v>980</v>
      </c>
      <c r="G34" s="33">
        <v>5140805</v>
      </c>
      <c r="H34" s="14" t="s">
        <v>1203</v>
      </c>
      <c r="I34" s="5" t="s">
        <v>981</v>
      </c>
      <c r="J34" s="5" t="s">
        <v>982</v>
      </c>
      <c r="K34" s="3" t="s">
        <v>879</v>
      </c>
      <c r="L34" s="3" t="s">
        <v>337</v>
      </c>
      <c r="M34" s="6" t="s">
        <v>118</v>
      </c>
      <c r="N34" s="6" t="s">
        <v>118</v>
      </c>
      <c r="O34" s="6" t="s">
        <v>23</v>
      </c>
      <c r="P34" s="6" t="s">
        <v>23</v>
      </c>
      <c r="Q34" s="6" t="s">
        <v>633</v>
      </c>
      <c r="R34" s="3" t="s">
        <v>327</v>
      </c>
    </row>
    <row r="35" spans="1:19" ht="44.15" customHeight="1" x14ac:dyDescent="0.2">
      <c r="A35" s="39">
        <v>2410500850</v>
      </c>
      <c r="B35" s="3" t="s">
        <v>28</v>
      </c>
      <c r="C35" s="4">
        <v>40878</v>
      </c>
      <c r="D35" s="4">
        <v>43070</v>
      </c>
      <c r="E35" s="4">
        <f t="shared" si="0"/>
        <v>45260</v>
      </c>
      <c r="F35" s="5" t="s">
        <v>983</v>
      </c>
      <c r="G35" s="33">
        <v>5140033</v>
      </c>
      <c r="H35" s="14" t="s">
        <v>1204</v>
      </c>
      <c r="I35" s="5" t="s">
        <v>984</v>
      </c>
      <c r="J35" s="5" t="s">
        <v>985</v>
      </c>
      <c r="K35" s="3" t="s">
        <v>879</v>
      </c>
      <c r="L35" s="3" t="s">
        <v>337</v>
      </c>
      <c r="M35" s="6" t="s">
        <v>118</v>
      </c>
      <c r="N35" s="6" t="s">
        <v>118</v>
      </c>
      <c r="O35" s="6" t="s">
        <v>23</v>
      </c>
      <c r="P35" s="6" t="s">
        <v>23</v>
      </c>
      <c r="Q35" s="6" t="s">
        <v>633</v>
      </c>
      <c r="R35" s="3" t="s">
        <v>327</v>
      </c>
    </row>
    <row r="36" spans="1:19" ht="44.15" customHeight="1" x14ac:dyDescent="0.2">
      <c r="A36" s="39">
        <v>2410500975</v>
      </c>
      <c r="B36" s="3" t="s">
        <v>28</v>
      </c>
      <c r="C36" s="4">
        <v>40878</v>
      </c>
      <c r="D36" s="4">
        <v>43070</v>
      </c>
      <c r="E36" s="4">
        <f t="shared" si="0"/>
        <v>45260</v>
      </c>
      <c r="F36" s="5" t="s">
        <v>986</v>
      </c>
      <c r="G36" s="33">
        <v>5140042</v>
      </c>
      <c r="H36" s="14" t="s">
        <v>1205</v>
      </c>
      <c r="I36" s="5" t="s">
        <v>987</v>
      </c>
      <c r="J36" s="5" t="s">
        <v>988</v>
      </c>
      <c r="K36" s="3" t="s">
        <v>879</v>
      </c>
      <c r="L36" s="3" t="s">
        <v>337</v>
      </c>
      <c r="M36" s="6" t="s">
        <v>118</v>
      </c>
      <c r="N36" s="6" t="s">
        <v>118</v>
      </c>
      <c r="O36" s="6" t="s">
        <v>23</v>
      </c>
      <c r="P36" s="6" t="s">
        <v>23</v>
      </c>
      <c r="Q36" s="6" t="s">
        <v>633</v>
      </c>
      <c r="R36" s="3" t="s">
        <v>327</v>
      </c>
    </row>
    <row r="37" spans="1:19" ht="44.15" customHeight="1" x14ac:dyDescent="0.2">
      <c r="A37" s="39">
        <v>2410501379</v>
      </c>
      <c r="B37" s="3" t="s">
        <v>28</v>
      </c>
      <c r="C37" s="4">
        <v>40940</v>
      </c>
      <c r="D37" s="4">
        <v>43132</v>
      </c>
      <c r="E37" s="4">
        <f t="shared" si="0"/>
        <v>45322</v>
      </c>
      <c r="F37" s="5" t="s">
        <v>996</v>
      </c>
      <c r="G37" s="33">
        <v>5140027</v>
      </c>
      <c r="H37" s="14" t="s">
        <v>1210</v>
      </c>
      <c r="I37" s="5" t="s">
        <v>997</v>
      </c>
      <c r="J37" s="5" t="s">
        <v>998</v>
      </c>
      <c r="K37" s="3" t="s">
        <v>999</v>
      </c>
      <c r="L37" s="3" t="s">
        <v>379</v>
      </c>
      <c r="M37" s="6" t="s">
        <v>604</v>
      </c>
      <c r="N37" s="90" t="s">
        <v>521</v>
      </c>
      <c r="O37" s="90" t="s">
        <v>521</v>
      </c>
      <c r="P37" s="103" t="s">
        <v>2434</v>
      </c>
      <c r="Q37" s="6" t="s">
        <v>633</v>
      </c>
      <c r="R37" s="3" t="s">
        <v>327</v>
      </c>
    </row>
    <row r="38" spans="1:19" ht="44.15" customHeight="1" x14ac:dyDescent="0.2">
      <c r="A38" s="39">
        <v>2410500413</v>
      </c>
      <c r="B38" s="3" t="s">
        <v>28</v>
      </c>
      <c r="C38" s="4">
        <v>40969</v>
      </c>
      <c r="D38" s="4">
        <v>43160</v>
      </c>
      <c r="E38" s="4">
        <f t="shared" si="0"/>
        <v>45351</v>
      </c>
      <c r="F38" s="5" t="s">
        <v>969</v>
      </c>
      <c r="G38" s="33">
        <v>5100314</v>
      </c>
      <c r="H38" s="14" t="s">
        <v>1194</v>
      </c>
      <c r="I38" s="5" t="s">
        <v>232</v>
      </c>
      <c r="J38" s="5" t="s">
        <v>233</v>
      </c>
      <c r="K38" s="3" t="s">
        <v>231</v>
      </c>
      <c r="L38" s="3" t="s">
        <v>370</v>
      </c>
      <c r="M38" s="6" t="s">
        <v>118</v>
      </c>
      <c r="N38" s="90" t="s">
        <v>522</v>
      </c>
      <c r="O38" s="90" t="s">
        <v>23</v>
      </c>
      <c r="P38" s="90" t="s">
        <v>23</v>
      </c>
      <c r="Q38" s="6" t="s">
        <v>633</v>
      </c>
      <c r="R38" s="3" t="s">
        <v>327</v>
      </c>
    </row>
    <row r="39" spans="1:19" ht="44.15" customHeight="1" x14ac:dyDescent="0.2">
      <c r="A39" s="39">
        <v>2410500462</v>
      </c>
      <c r="B39" s="3" t="s">
        <v>28</v>
      </c>
      <c r="C39" s="4">
        <v>40969</v>
      </c>
      <c r="D39" s="4">
        <v>43160</v>
      </c>
      <c r="E39" s="4">
        <f t="shared" si="0"/>
        <v>45351</v>
      </c>
      <c r="F39" s="5" t="s">
        <v>970</v>
      </c>
      <c r="G39" s="33">
        <v>5152603</v>
      </c>
      <c r="H39" s="14" t="s">
        <v>1195</v>
      </c>
      <c r="I39" s="5" t="s">
        <v>171</v>
      </c>
      <c r="J39" s="5" t="s">
        <v>172</v>
      </c>
      <c r="K39" s="3" t="s">
        <v>231</v>
      </c>
      <c r="L39" s="3" t="s">
        <v>370</v>
      </c>
      <c r="M39" s="6" t="s">
        <v>118</v>
      </c>
      <c r="N39" s="90" t="s">
        <v>522</v>
      </c>
      <c r="O39" s="90" t="s">
        <v>23</v>
      </c>
      <c r="P39" s="90" t="s">
        <v>23</v>
      </c>
      <c r="Q39" s="6" t="s">
        <v>633</v>
      </c>
      <c r="R39" s="3" t="s">
        <v>327</v>
      </c>
      <c r="S39" s="3"/>
    </row>
    <row r="40" spans="1:19" ht="44.15" customHeight="1" x14ac:dyDescent="0.2">
      <c r="A40" s="39">
        <v>2410501692</v>
      </c>
      <c r="B40" s="3" t="s">
        <v>28</v>
      </c>
      <c r="C40" s="4">
        <v>41426</v>
      </c>
      <c r="D40" s="4">
        <v>43617</v>
      </c>
      <c r="E40" s="4">
        <f t="shared" si="0"/>
        <v>45808</v>
      </c>
      <c r="F40" s="5" t="s">
        <v>221</v>
      </c>
      <c r="G40" s="33" t="s">
        <v>222</v>
      </c>
      <c r="H40" s="14" t="s">
        <v>1409</v>
      </c>
      <c r="I40" s="5" t="s">
        <v>223</v>
      </c>
      <c r="J40" s="5" t="s">
        <v>224</v>
      </c>
      <c r="K40" s="3" t="s">
        <v>225</v>
      </c>
      <c r="L40" s="3" t="s">
        <v>380</v>
      </c>
      <c r="M40" s="6" t="s">
        <v>23</v>
      </c>
      <c r="N40" s="90" t="s">
        <v>521</v>
      </c>
      <c r="O40" s="90" t="s">
        <v>522</v>
      </c>
      <c r="P40" s="103" t="s">
        <v>2434</v>
      </c>
      <c r="Q40" s="6" t="s">
        <v>632</v>
      </c>
      <c r="R40" s="3" t="s">
        <v>327</v>
      </c>
    </row>
    <row r="41" spans="1:19" ht="44.15" customHeight="1" x14ac:dyDescent="0.2">
      <c r="A41" s="34">
        <v>2410502625</v>
      </c>
      <c r="B41" s="3" t="s">
        <v>28</v>
      </c>
      <c r="C41" s="4">
        <v>43313</v>
      </c>
      <c r="D41" s="4"/>
      <c r="E41" s="4">
        <f t="shared" si="0"/>
        <v>45504</v>
      </c>
      <c r="F41" s="5" t="s">
        <v>851</v>
      </c>
      <c r="G41" s="33" t="s">
        <v>852</v>
      </c>
      <c r="H41" s="14" t="s">
        <v>1199</v>
      </c>
      <c r="I41" s="5" t="s">
        <v>853</v>
      </c>
      <c r="J41" s="5" t="s">
        <v>854</v>
      </c>
      <c r="K41" s="3" t="s">
        <v>855</v>
      </c>
      <c r="L41" s="3" t="s">
        <v>856</v>
      </c>
      <c r="M41" s="6" t="s">
        <v>256</v>
      </c>
      <c r="N41" s="90" t="s">
        <v>521</v>
      </c>
      <c r="O41" s="90" t="s">
        <v>23</v>
      </c>
      <c r="P41" s="90" t="s">
        <v>2130</v>
      </c>
      <c r="Q41" s="6" t="s">
        <v>603</v>
      </c>
      <c r="R41" s="3" t="s">
        <v>327</v>
      </c>
    </row>
    <row r="42" spans="1:19" ht="44.15" customHeight="1" x14ac:dyDescent="0.2">
      <c r="A42" s="34">
        <v>2410503169</v>
      </c>
      <c r="B42" s="63" t="s">
        <v>28</v>
      </c>
      <c r="C42" s="4">
        <v>44682</v>
      </c>
      <c r="D42" s="4"/>
      <c r="E42" s="4">
        <v>46844</v>
      </c>
      <c r="F42" s="11" t="s">
        <v>2031</v>
      </c>
      <c r="G42" s="3" t="s">
        <v>2028</v>
      </c>
      <c r="H42" s="33" t="s">
        <v>2029</v>
      </c>
      <c r="I42" s="72" t="s">
        <v>2030</v>
      </c>
      <c r="J42" s="72"/>
      <c r="K42" s="11" t="s">
        <v>2026</v>
      </c>
      <c r="L42" s="3" t="s">
        <v>2029</v>
      </c>
      <c r="M42" s="64" t="s">
        <v>1987</v>
      </c>
      <c r="N42" s="6" t="s">
        <v>1987</v>
      </c>
      <c r="O42" s="6" t="s">
        <v>1987</v>
      </c>
      <c r="P42" s="6" t="s">
        <v>23</v>
      </c>
      <c r="Q42" s="64" t="s">
        <v>861</v>
      </c>
      <c r="R42" s="64" t="s">
        <v>609</v>
      </c>
      <c r="S42" s="24"/>
    </row>
    <row r="43" spans="1:19" ht="36" x14ac:dyDescent="0.2">
      <c r="A43" s="34">
        <v>2410503177</v>
      </c>
      <c r="B43" s="63" t="s">
        <v>2486</v>
      </c>
      <c r="C43" s="4">
        <v>44927</v>
      </c>
      <c r="D43" s="4"/>
      <c r="E43" s="4">
        <v>47118</v>
      </c>
      <c r="F43" s="11" t="s">
        <v>2033</v>
      </c>
      <c r="G43" s="3" t="s">
        <v>2034</v>
      </c>
      <c r="H43" s="33" t="s">
        <v>2036</v>
      </c>
      <c r="I43" s="72" t="s">
        <v>2474</v>
      </c>
      <c r="J43" s="72" t="s">
        <v>2035</v>
      </c>
      <c r="K43" s="11" t="s">
        <v>2037</v>
      </c>
      <c r="L43" s="3" t="s">
        <v>2038</v>
      </c>
      <c r="M43" s="64" t="s">
        <v>2039</v>
      </c>
      <c r="N43" s="106" t="s">
        <v>23</v>
      </c>
      <c r="O43" s="106" t="s">
        <v>23</v>
      </c>
      <c r="P43" s="106" t="s">
        <v>23</v>
      </c>
      <c r="Q43" s="64" t="s">
        <v>861</v>
      </c>
      <c r="R43" s="64" t="s">
        <v>609</v>
      </c>
      <c r="S43" s="24"/>
    </row>
    <row r="44" spans="1:19" ht="44.15" customHeight="1" x14ac:dyDescent="0.2">
      <c r="A44" s="39">
        <v>2410700633</v>
      </c>
      <c r="B44" s="3" t="s">
        <v>28</v>
      </c>
      <c r="C44" s="4">
        <v>40817</v>
      </c>
      <c r="D44" s="4">
        <v>43009</v>
      </c>
      <c r="E44" s="4">
        <f t="shared" ref="E44:E53" si="1">DATE(YEAR(MAX(C44:D44))+6, MONTH(MAX(C44:D44)), DAY(MAX(C44:D44)))-1</f>
        <v>45199</v>
      </c>
      <c r="F44" s="5" t="s">
        <v>1018</v>
      </c>
      <c r="G44" s="33">
        <v>5150078</v>
      </c>
      <c r="H44" s="14" t="s">
        <v>1219</v>
      </c>
      <c r="I44" s="5" t="s">
        <v>1019</v>
      </c>
      <c r="J44" s="5" t="s">
        <v>1020</v>
      </c>
      <c r="K44" s="3" t="s">
        <v>1021</v>
      </c>
      <c r="L44" s="3" t="s">
        <v>385</v>
      </c>
      <c r="M44" s="6" t="s">
        <v>604</v>
      </c>
      <c r="N44" s="90" t="s">
        <v>521</v>
      </c>
      <c r="O44" s="90" t="s">
        <v>521</v>
      </c>
      <c r="P44" s="90" t="s">
        <v>2130</v>
      </c>
      <c r="Q44" s="6" t="s">
        <v>633</v>
      </c>
      <c r="R44" s="3" t="s">
        <v>328</v>
      </c>
    </row>
    <row r="45" spans="1:19" ht="44.15" customHeight="1" x14ac:dyDescent="0.2">
      <c r="A45" s="39">
        <v>2410700716</v>
      </c>
      <c r="B45" s="3" t="s">
        <v>28</v>
      </c>
      <c r="C45" s="4">
        <v>40817</v>
      </c>
      <c r="D45" s="4">
        <v>42826</v>
      </c>
      <c r="E45" s="4">
        <f t="shared" si="1"/>
        <v>45016</v>
      </c>
      <c r="F45" s="5" t="s">
        <v>135</v>
      </c>
      <c r="G45" s="33" t="s">
        <v>504</v>
      </c>
      <c r="H45" s="14" t="s">
        <v>1220</v>
      </c>
      <c r="I45" s="5" t="s">
        <v>505</v>
      </c>
      <c r="J45" s="5" t="s">
        <v>506</v>
      </c>
      <c r="K45" s="3" t="s">
        <v>136</v>
      </c>
      <c r="L45" s="3" t="s">
        <v>387</v>
      </c>
      <c r="M45" s="6" t="s">
        <v>605</v>
      </c>
      <c r="N45" s="90" t="s">
        <v>521</v>
      </c>
      <c r="O45" s="90" t="s">
        <v>522</v>
      </c>
      <c r="P45" s="90" t="s">
        <v>2443</v>
      </c>
      <c r="Q45" s="6" t="s">
        <v>633</v>
      </c>
      <c r="R45" s="3" t="s">
        <v>328</v>
      </c>
    </row>
    <row r="46" spans="1:19" ht="44.15" customHeight="1" x14ac:dyDescent="0.2">
      <c r="A46" s="39">
        <v>2410700708</v>
      </c>
      <c r="B46" s="3" t="s">
        <v>28</v>
      </c>
      <c r="C46" s="4">
        <v>40848</v>
      </c>
      <c r="D46" s="4">
        <v>42826</v>
      </c>
      <c r="E46" s="4">
        <f t="shared" si="1"/>
        <v>45016</v>
      </c>
      <c r="F46" s="5" t="s">
        <v>173</v>
      </c>
      <c r="G46" s="33">
        <v>5150063</v>
      </c>
      <c r="H46" s="14" t="s">
        <v>1315</v>
      </c>
      <c r="I46" s="5" t="s">
        <v>815</v>
      </c>
      <c r="J46" s="5" t="s">
        <v>816</v>
      </c>
      <c r="K46" s="3" t="s">
        <v>173</v>
      </c>
      <c r="L46" s="3" t="s">
        <v>386</v>
      </c>
      <c r="M46" s="6" t="s">
        <v>118</v>
      </c>
      <c r="N46" s="90" t="s">
        <v>1440</v>
      </c>
      <c r="O46" s="90" t="s">
        <v>1432</v>
      </c>
      <c r="P46" s="90" t="s">
        <v>2440</v>
      </c>
      <c r="Q46" s="6" t="s">
        <v>632</v>
      </c>
      <c r="R46" s="3" t="s">
        <v>328</v>
      </c>
    </row>
    <row r="47" spans="1:19" ht="44.15" customHeight="1" x14ac:dyDescent="0.2">
      <c r="A47" s="39">
        <v>2410700435</v>
      </c>
      <c r="B47" s="3" t="s">
        <v>28</v>
      </c>
      <c r="C47" s="4">
        <v>40878</v>
      </c>
      <c r="D47" s="4">
        <v>43070</v>
      </c>
      <c r="E47" s="4">
        <f t="shared" si="1"/>
        <v>45260</v>
      </c>
      <c r="F47" s="5" t="s">
        <v>1015</v>
      </c>
      <c r="G47" s="33">
        <v>5150063</v>
      </c>
      <c r="H47" s="14" t="s">
        <v>1218</v>
      </c>
      <c r="I47" s="5" t="s">
        <v>1016</v>
      </c>
      <c r="J47" s="5" t="s">
        <v>1017</v>
      </c>
      <c r="K47" s="3" t="s">
        <v>879</v>
      </c>
      <c r="L47" s="3" t="s">
        <v>337</v>
      </c>
      <c r="M47" s="6" t="s">
        <v>256</v>
      </c>
      <c r="N47" s="6" t="s">
        <v>1646</v>
      </c>
      <c r="O47" s="6" t="s">
        <v>1646</v>
      </c>
      <c r="P47" s="6" t="s">
        <v>23</v>
      </c>
      <c r="Q47" s="6" t="s">
        <v>633</v>
      </c>
      <c r="R47" s="3" t="s">
        <v>328</v>
      </c>
    </row>
    <row r="48" spans="1:19" ht="44.15" customHeight="1" x14ac:dyDescent="0.2">
      <c r="A48" s="39">
        <v>2410700187</v>
      </c>
      <c r="B48" s="3" t="s">
        <v>28</v>
      </c>
      <c r="C48" s="4">
        <v>40909</v>
      </c>
      <c r="D48" s="4">
        <v>43101</v>
      </c>
      <c r="E48" s="4">
        <f t="shared" si="1"/>
        <v>45291</v>
      </c>
      <c r="F48" s="5" t="s">
        <v>1011</v>
      </c>
      <c r="G48" s="33">
        <v>5150073</v>
      </c>
      <c r="H48" s="3" t="s">
        <v>1493</v>
      </c>
      <c r="I48" s="5" t="s">
        <v>1494</v>
      </c>
      <c r="J48" s="5" t="s">
        <v>1495</v>
      </c>
      <c r="K48" s="3" t="s">
        <v>1012</v>
      </c>
      <c r="L48" s="3" t="s">
        <v>2032</v>
      </c>
      <c r="M48" s="90" t="s">
        <v>522</v>
      </c>
      <c r="N48" s="90" t="s">
        <v>521</v>
      </c>
      <c r="O48" s="90" t="s">
        <v>522</v>
      </c>
      <c r="P48" s="6" t="s">
        <v>23</v>
      </c>
      <c r="Q48" s="6" t="s">
        <v>633</v>
      </c>
      <c r="R48" s="3" t="s">
        <v>328</v>
      </c>
    </row>
    <row r="49" spans="1:18" ht="44.15" customHeight="1" x14ac:dyDescent="0.2">
      <c r="A49" s="39">
        <v>2410700922</v>
      </c>
      <c r="B49" s="3" t="s">
        <v>28</v>
      </c>
      <c r="C49" s="4">
        <v>41334</v>
      </c>
      <c r="D49" s="4">
        <v>43525</v>
      </c>
      <c r="E49" s="4">
        <f t="shared" si="1"/>
        <v>45716</v>
      </c>
      <c r="F49" s="5" t="s">
        <v>269</v>
      </c>
      <c r="G49" s="33">
        <v>5150012</v>
      </c>
      <c r="H49" s="14" t="s">
        <v>1465</v>
      </c>
      <c r="I49" s="5" t="s">
        <v>726</v>
      </c>
      <c r="J49" s="5" t="s">
        <v>727</v>
      </c>
      <c r="K49" s="3" t="s">
        <v>270</v>
      </c>
      <c r="L49" s="3" t="s">
        <v>391</v>
      </c>
      <c r="M49" s="6" t="s">
        <v>256</v>
      </c>
      <c r="N49" s="6" t="s">
        <v>23</v>
      </c>
      <c r="O49" s="6" t="s">
        <v>23</v>
      </c>
      <c r="P49" s="6" t="s">
        <v>23</v>
      </c>
      <c r="Q49" s="6" t="s">
        <v>632</v>
      </c>
      <c r="R49" s="3" t="s">
        <v>328</v>
      </c>
    </row>
    <row r="50" spans="1:18" ht="44.15" customHeight="1" x14ac:dyDescent="0.2">
      <c r="A50" s="39">
        <v>2410701334</v>
      </c>
      <c r="B50" s="3" t="s">
        <v>28</v>
      </c>
      <c r="C50" s="4">
        <v>42125</v>
      </c>
      <c r="D50" s="4">
        <v>44317</v>
      </c>
      <c r="E50" s="4">
        <f t="shared" si="1"/>
        <v>46507</v>
      </c>
      <c r="F50" s="5" t="s">
        <v>817</v>
      </c>
      <c r="G50" s="33" t="s">
        <v>818</v>
      </c>
      <c r="H50" s="14" t="s">
        <v>1228</v>
      </c>
      <c r="I50" s="12" t="s">
        <v>1461</v>
      </c>
      <c r="J50" s="12" t="s">
        <v>1461</v>
      </c>
      <c r="K50" s="3" t="s">
        <v>307</v>
      </c>
      <c r="L50" s="3" t="s">
        <v>396</v>
      </c>
      <c r="M50" s="6" t="s">
        <v>118</v>
      </c>
      <c r="N50" s="90" t="s">
        <v>521</v>
      </c>
      <c r="O50" s="90" t="s">
        <v>522</v>
      </c>
      <c r="P50" s="90" t="s">
        <v>2443</v>
      </c>
      <c r="Q50" s="6" t="s">
        <v>633</v>
      </c>
      <c r="R50" s="3" t="s">
        <v>328</v>
      </c>
    </row>
    <row r="51" spans="1:18" ht="44.15" customHeight="1" x14ac:dyDescent="0.2">
      <c r="A51" s="34">
        <v>2412720431</v>
      </c>
      <c r="B51" s="3" t="s">
        <v>28</v>
      </c>
      <c r="C51" s="4">
        <v>43070</v>
      </c>
      <c r="D51" s="4"/>
      <c r="E51" s="4">
        <f t="shared" si="1"/>
        <v>45260</v>
      </c>
      <c r="F51" s="5" t="s">
        <v>562</v>
      </c>
      <c r="G51" s="33" t="s">
        <v>563</v>
      </c>
      <c r="H51" s="14" t="s">
        <v>1271</v>
      </c>
      <c r="I51" s="5" t="s">
        <v>564</v>
      </c>
      <c r="J51" s="5" t="s">
        <v>565</v>
      </c>
      <c r="K51" s="3" t="s">
        <v>566</v>
      </c>
      <c r="L51" s="3" t="s">
        <v>567</v>
      </c>
      <c r="M51" s="6" t="s">
        <v>118</v>
      </c>
      <c r="N51" s="6" t="s">
        <v>118</v>
      </c>
      <c r="O51" s="6" t="s">
        <v>23</v>
      </c>
      <c r="P51" s="6" t="s">
        <v>23</v>
      </c>
      <c r="Q51" s="6" t="s">
        <v>633</v>
      </c>
      <c r="R51" s="3" t="s">
        <v>328</v>
      </c>
    </row>
    <row r="52" spans="1:18" ht="44.15" customHeight="1" x14ac:dyDescent="0.2">
      <c r="A52" s="34">
        <v>2410701649</v>
      </c>
      <c r="B52" s="3" t="s">
        <v>28</v>
      </c>
      <c r="C52" s="4">
        <v>43191</v>
      </c>
      <c r="D52" s="4"/>
      <c r="E52" s="4">
        <f t="shared" si="1"/>
        <v>45382</v>
      </c>
      <c r="F52" s="5" t="s">
        <v>592</v>
      </c>
      <c r="G52" s="33" t="s">
        <v>593</v>
      </c>
      <c r="H52" s="14" t="s">
        <v>1337</v>
      </c>
      <c r="I52" s="5" t="s">
        <v>829</v>
      </c>
      <c r="J52" s="5" t="s">
        <v>829</v>
      </c>
      <c r="K52" s="3" t="s">
        <v>1961</v>
      </c>
      <c r="L52" s="3" t="s">
        <v>594</v>
      </c>
      <c r="M52" s="6" t="s">
        <v>118</v>
      </c>
      <c r="N52" s="90" t="s">
        <v>521</v>
      </c>
      <c r="O52" s="6" t="s">
        <v>23</v>
      </c>
      <c r="P52" s="90" t="s">
        <v>2434</v>
      </c>
      <c r="Q52" s="6" t="s">
        <v>633</v>
      </c>
      <c r="R52" s="3" t="s">
        <v>328</v>
      </c>
    </row>
    <row r="53" spans="1:18" ht="44.15" customHeight="1" x14ac:dyDescent="0.2">
      <c r="A53" s="34">
        <v>2410700252</v>
      </c>
      <c r="B53" s="3" t="s">
        <v>28</v>
      </c>
      <c r="C53" s="4">
        <v>43556</v>
      </c>
      <c r="D53" s="4"/>
      <c r="E53" s="4">
        <f t="shared" si="1"/>
        <v>45747</v>
      </c>
      <c r="F53" s="5" t="s">
        <v>248</v>
      </c>
      <c r="G53" s="33">
        <v>5150011</v>
      </c>
      <c r="H53" s="3" t="s">
        <v>1687</v>
      </c>
      <c r="I53" s="5" t="s">
        <v>249</v>
      </c>
      <c r="J53" s="5" t="s">
        <v>250</v>
      </c>
      <c r="K53" s="3" t="s">
        <v>251</v>
      </c>
      <c r="L53" s="3" t="s">
        <v>382</v>
      </c>
      <c r="M53" s="6" t="s">
        <v>118</v>
      </c>
      <c r="N53" s="90" t="s">
        <v>521</v>
      </c>
      <c r="O53" s="6" t="s">
        <v>23</v>
      </c>
      <c r="P53" s="6" t="s">
        <v>23</v>
      </c>
      <c r="Q53" s="6" t="s">
        <v>603</v>
      </c>
      <c r="R53" s="3" t="s">
        <v>328</v>
      </c>
    </row>
    <row r="54" spans="1:18" ht="44.15" customHeight="1" x14ac:dyDescent="0.2">
      <c r="A54" s="34">
        <v>2410701938</v>
      </c>
      <c r="B54" s="3" t="s">
        <v>28</v>
      </c>
      <c r="C54" s="4">
        <v>44136</v>
      </c>
      <c r="D54" s="4"/>
      <c r="E54" s="4">
        <v>46326</v>
      </c>
      <c r="F54" s="5" t="s">
        <v>1739</v>
      </c>
      <c r="G54" s="33" t="s">
        <v>1740</v>
      </c>
      <c r="H54" s="14" t="s">
        <v>1741</v>
      </c>
      <c r="I54" s="5" t="s">
        <v>1742</v>
      </c>
      <c r="J54" s="5" t="s">
        <v>1743</v>
      </c>
      <c r="K54" s="3" t="s">
        <v>1744</v>
      </c>
      <c r="L54" s="3" t="s">
        <v>1745</v>
      </c>
      <c r="M54" s="6" t="s">
        <v>522</v>
      </c>
      <c r="N54" s="90" t="s">
        <v>1825</v>
      </c>
      <c r="O54" s="90" t="s">
        <v>1825</v>
      </c>
      <c r="P54" s="90" t="s">
        <v>2434</v>
      </c>
      <c r="Q54" s="6" t="s">
        <v>861</v>
      </c>
      <c r="R54" s="3" t="s">
        <v>328</v>
      </c>
    </row>
    <row r="55" spans="1:18" ht="44.15" customHeight="1" x14ac:dyDescent="0.2">
      <c r="A55" s="34">
        <v>2410701961</v>
      </c>
      <c r="B55" s="3" t="s">
        <v>28</v>
      </c>
      <c r="C55" s="4">
        <v>44348</v>
      </c>
      <c r="D55" s="4"/>
      <c r="E55" s="4">
        <f>DATE(YEAR(MAX(C55:D55))+6, MONTH(MAX(C55:D55)), DAY(MAX(C55:D55)))-1</f>
        <v>46538</v>
      </c>
      <c r="F55" s="5" t="s">
        <v>1873</v>
      </c>
      <c r="G55" s="33" t="s">
        <v>628</v>
      </c>
      <c r="H55" s="3" t="s">
        <v>1874</v>
      </c>
      <c r="I55" s="5" t="s">
        <v>1875</v>
      </c>
      <c r="J55" s="5" t="s">
        <v>1876</v>
      </c>
      <c r="K55" s="3" t="s">
        <v>1877</v>
      </c>
      <c r="L55" s="3" t="s">
        <v>1878</v>
      </c>
      <c r="M55" s="6" t="s">
        <v>1857</v>
      </c>
      <c r="N55" s="90" t="s">
        <v>1831</v>
      </c>
      <c r="O55" s="90" t="s">
        <v>2604</v>
      </c>
      <c r="P55" s="90" t="s">
        <v>2441</v>
      </c>
      <c r="Q55" s="6" t="s">
        <v>861</v>
      </c>
      <c r="R55" s="3" t="s">
        <v>328</v>
      </c>
    </row>
    <row r="56" spans="1:18" ht="44.15" customHeight="1" x14ac:dyDescent="0.2">
      <c r="A56" s="34">
        <v>2410702100</v>
      </c>
      <c r="B56" s="3" t="s">
        <v>2113</v>
      </c>
      <c r="C56" s="4">
        <v>44835</v>
      </c>
      <c r="D56" s="4"/>
      <c r="E56" s="4">
        <v>47026</v>
      </c>
      <c r="F56" s="5" t="s">
        <v>2114</v>
      </c>
      <c r="G56" s="33" t="s">
        <v>2115</v>
      </c>
      <c r="H56" s="3" t="s">
        <v>2116</v>
      </c>
      <c r="I56" s="5" t="s">
        <v>2117</v>
      </c>
      <c r="J56" s="5" t="s">
        <v>2118</v>
      </c>
      <c r="K56" s="3" t="s">
        <v>2119</v>
      </c>
      <c r="L56" s="3" t="s">
        <v>2120</v>
      </c>
      <c r="M56" s="6" t="s">
        <v>2039</v>
      </c>
      <c r="N56" s="90" t="s">
        <v>522</v>
      </c>
      <c r="O56" s="90" t="s">
        <v>522</v>
      </c>
      <c r="P56" s="90" t="s">
        <v>2129</v>
      </c>
      <c r="Q56" s="6" t="s">
        <v>861</v>
      </c>
      <c r="R56" s="3" t="s">
        <v>328</v>
      </c>
    </row>
    <row r="57" spans="1:18" ht="44.15" customHeight="1" x14ac:dyDescent="0.2">
      <c r="A57" s="39">
        <v>2410800011</v>
      </c>
      <c r="B57" s="3" t="s">
        <v>28</v>
      </c>
      <c r="C57" s="4">
        <v>40817</v>
      </c>
      <c r="D57" s="4">
        <v>43374</v>
      </c>
      <c r="E57" s="4">
        <f t="shared" ref="E57:E78" si="2">DATE(YEAR(MAX(C57:D57))+6, MONTH(MAX(C57:D57)), DAY(MAX(C57:D57)))-1</f>
        <v>45565</v>
      </c>
      <c r="F57" s="5" t="s">
        <v>260</v>
      </c>
      <c r="G57" s="33">
        <v>5160031</v>
      </c>
      <c r="H57" s="14" t="s">
        <v>2472</v>
      </c>
      <c r="I57" s="5" t="s">
        <v>261</v>
      </c>
      <c r="J57" s="5" t="s">
        <v>262</v>
      </c>
      <c r="K57" s="3" t="s">
        <v>263</v>
      </c>
      <c r="L57" s="3" t="s">
        <v>2473</v>
      </c>
      <c r="M57" s="6" t="s">
        <v>118</v>
      </c>
      <c r="N57" s="90" t="s">
        <v>521</v>
      </c>
      <c r="O57" s="90" t="s">
        <v>23</v>
      </c>
      <c r="P57" s="90" t="s">
        <v>2130</v>
      </c>
      <c r="Q57" s="6" t="s">
        <v>633</v>
      </c>
      <c r="R57" s="3" t="s">
        <v>329</v>
      </c>
    </row>
    <row r="58" spans="1:18" ht="44.15" customHeight="1" x14ac:dyDescent="0.2">
      <c r="A58" s="39">
        <v>2410800094</v>
      </c>
      <c r="B58" s="3" t="s">
        <v>28</v>
      </c>
      <c r="C58" s="4">
        <v>40817</v>
      </c>
      <c r="D58" s="4">
        <v>43374</v>
      </c>
      <c r="E58" s="4">
        <f t="shared" si="2"/>
        <v>45565</v>
      </c>
      <c r="F58" s="5" t="s">
        <v>199</v>
      </c>
      <c r="G58" s="33">
        <v>5160804</v>
      </c>
      <c r="H58" s="14" t="s">
        <v>1236</v>
      </c>
      <c r="I58" s="5" t="s">
        <v>1032</v>
      </c>
      <c r="J58" s="5" t="s">
        <v>1033</v>
      </c>
      <c r="K58" s="3" t="s">
        <v>198</v>
      </c>
      <c r="L58" s="3" t="s">
        <v>402</v>
      </c>
      <c r="M58" s="6" t="s">
        <v>118</v>
      </c>
      <c r="N58" s="90" t="s">
        <v>521</v>
      </c>
      <c r="O58" s="90" t="s">
        <v>23</v>
      </c>
      <c r="P58" s="90" t="s">
        <v>2130</v>
      </c>
      <c r="Q58" s="6" t="s">
        <v>633</v>
      </c>
      <c r="R58" s="3" t="s">
        <v>329</v>
      </c>
    </row>
    <row r="59" spans="1:18" ht="44.15" customHeight="1" x14ac:dyDescent="0.2">
      <c r="A59" s="39">
        <v>2412830198</v>
      </c>
      <c r="B59" s="3" t="s">
        <v>28</v>
      </c>
      <c r="C59" s="4">
        <v>40848</v>
      </c>
      <c r="D59" s="4">
        <v>42917</v>
      </c>
      <c r="E59" s="4">
        <f t="shared" si="2"/>
        <v>45107</v>
      </c>
      <c r="F59" s="12" t="s">
        <v>1105</v>
      </c>
      <c r="G59" s="33">
        <v>5160104</v>
      </c>
      <c r="H59" s="14" t="s">
        <v>1280</v>
      </c>
      <c r="I59" s="12" t="s">
        <v>1106</v>
      </c>
      <c r="J59" s="12" t="s">
        <v>1481</v>
      </c>
      <c r="K59" s="15" t="s">
        <v>1107</v>
      </c>
      <c r="L59" s="3" t="s">
        <v>1610</v>
      </c>
      <c r="M59" s="6" t="s">
        <v>522</v>
      </c>
      <c r="N59" s="90" t="s">
        <v>521</v>
      </c>
      <c r="O59" s="90" t="s">
        <v>521</v>
      </c>
      <c r="P59" s="90" t="s">
        <v>2438</v>
      </c>
      <c r="Q59" s="6" t="s">
        <v>633</v>
      </c>
      <c r="R59" s="3" t="s">
        <v>329</v>
      </c>
    </row>
    <row r="60" spans="1:18" ht="44.15" customHeight="1" x14ac:dyDescent="0.2">
      <c r="A60" s="39">
        <v>2412900033</v>
      </c>
      <c r="B60" s="3" t="s">
        <v>28</v>
      </c>
      <c r="C60" s="4">
        <v>40848</v>
      </c>
      <c r="D60" s="4">
        <v>43374</v>
      </c>
      <c r="E60" s="4">
        <f t="shared" si="2"/>
        <v>45565</v>
      </c>
      <c r="F60" s="5" t="s">
        <v>1108</v>
      </c>
      <c r="G60" s="33">
        <v>5170501</v>
      </c>
      <c r="H60" s="14" t="s">
        <v>1281</v>
      </c>
      <c r="I60" s="5" t="s">
        <v>1109</v>
      </c>
      <c r="J60" s="5" t="s">
        <v>1110</v>
      </c>
      <c r="K60" s="3" t="s">
        <v>284</v>
      </c>
      <c r="L60" s="3" t="s">
        <v>1111</v>
      </c>
      <c r="M60" s="6" t="s">
        <v>118</v>
      </c>
      <c r="N60" s="90" t="s">
        <v>521</v>
      </c>
      <c r="O60" s="90" t="s">
        <v>522</v>
      </c>
      <c r="P60" s="90" t="s">
        <v>2130</v>
      </c>
      <c r="Q60" s="6" t="s">
        <v>633</v>
      </c>
      <c r="R60" s="3" t="s">
        <v>329</v>
      </c>
    </row>
    <row r="61" spans="1:18" ht="44.15" customHeight="1" x14ac:dyDescent="0.2">
      <c r="A61" s="39">
        <v>2412900165</v>
      </c>
      <c r="B61" s="3" t="s">
        <v>28</v>
      </c>
      <c r="C61" s="4">
        <v>40848</v>
      </c>
      <c r="D61" s="4">
        <v>43374</v>
      </c>
      <c r="E61" s="4">
        <f t="shared" si="2"/>
        <v>45565</v>
      </c>
      <c r="F61" s="5" t="s">
        <v>142</v>
      </c>
      <c r="G61" s="33">
        <v>5170501</v>
      </c>
      <c r="H61" s="14" t="s">
        <v>1282</v>
      </c>
      <c r="I61" s="5" t="s">
        <v>143</v>
      </c>
      <c r="J61" s="5" t="s">
        <v>144</v>
      </c>
      <c r="K61" s="3" t="s">
        <v>145</v>
      </c>
      <c r="L61" s="3" t="s">
        <v>409</v>
      </c>
      <c r="M61" s="6" t="s">
        <v>118</v>
      </c>
      <c r="N61" s="90" t="s">
        <v>521</v>
      </c>
      <c r="O61" s="90" t="s">
        <v>522</v>
      </c>
      <c r="P61" s="90" t="s">
        <v>23</v>
      </c>
      <c r="Q61" s="6" t="s">
        <v>633</v>
      </c>
      <c r="R61" s="3" t="s">
        <v>329</v>
      </c>
    </row>
    <row r="62" spans="1:18" ht="44.15" customHeight="1" x14ac:dyDescent="0.2">
      <c r="A62" s="39">
        <v>2410800219</v>
      </c>
      <c r="B62" s="3" t="s">
        <v>28</v>
      </c>
      <c r="C62" s="4">
        <v>40878</v>
      </c>
      <c r="D62" s="4">
        <v>43070</v>
      </c>
      <c r="E62" s="4">
        <f t="shared" si="2"/>
        <v>45260</v>
      </c>
      <c r="F62" s="5" t="s">
        <v>1038</v>
      </c>
      <c r="G62" s="33">
        <v>5160803</v>
      </c>
      <c r="H62" s="14" t="s">
        <v>1239</v>
      </c>
      <c r="I62" s="5" t="s">
        <v>1039</v>
      </c>
      <c r="J62" s="5" t="s">
        <v>1040</v>
      </c>
      <c r="K62" s="3" t="s">
        <v>879</v>
      </c>
      <c r="L62" s="3" t="s">
        <v>337</v>
      </c>
      <c r="M62" s="6" t="s">
        <v>256</v>
      </c>
      <c r="N62" s="6" t="s">
        <v>23</v>
      </c>
      <c r="O62" s="6" t="s">
        <v>23</v>
      </c>
      <c r="P62" s="6" t="s">
        <v>23</v>
      </c>
      <c r="Q62" s="6" t="s">
        <v>633</v>
      </c>
      <c r="R62" s="3" t="s">
        <v>329</v>
      </c>
    </row>
    <row r="63" spans="1:18" ht="44.15" customHeight="1" x14ac:dyDescent="0.2">
      <c r="A63" s="39">
        <v>2412900215</v>
      </c>
      <c r="B63" s="3" t="s">
        <v>28</v>
      </c>
      <c r="C63" s="4">
        <v>40878</v>
      </c>
      <c r="D63" s="4">
        <v>43070</v>
      </c>
      <c r="E63" s="4">
        <f t="shared" si="2"/>
        <v>45260</v>
      </c>
      <c r="F63" s="5" t="s">
        <v>1112</v>
      </c>
      <c r="G63" s="33">
        <v>5170501</v>
      </c>
      <c r="H63" s="14" t="s">
        <v>1284</v>
      </c>
      <c r="I63" s="5" t="s">
        <v>1113</v>
      </c>
      <c r="J63" s="5" t="s">
        <v>1114</v>
      </c>
      <c r="K63" s="3" t="s">
        <v>879</v>
      </c>
      <c r="L63" s="3" t="s">
        <v>337</v>
      </c>
      <c r="M63" s="6" t="s">
        <v>256</v>
      </c>
      <c r="N63" s="6" t="s">
        <v>23</v>
      </c>
      <c r="O63" s="6" t="s">
        <v>23</v>
      </c>
      <c r="P63" s="6" t="s">
        <v>23</v>
      </c>
      <c r="Q63" s="6" t="s">
        <v>632</v>
      </c>
      <c r="R63" s="3" t="s">
        <v>329</v>
      </c>
    </row>
    <row r="64" spans="1:18" ht="44.15" customHeight="1" x14ac:dyDescent="0.2">
      <c r="A64" s="39">
        <v>2412820033</v>
      </c>
      <c r="B64" s="3" t="s">
        <v>28</v>
      </c>
      <c r="C64" s="4">
        <v>40909</v>
      </c>
      <c r="D64" s="4">
        <v>43101</v>
      </c>
      <c r="E64" s="4">
        <f t="shared" si="2"/>
        <v>45291</v>
      </c>
      <c r="F64" s="5" t="s">
        <v>1103</v>
      </c>
      <c r="G64" s="33">
        <v>5192802</v>
      </c>
      <c r="H64" s="14" t="s">
        <v>1275</v>
      </c>
      <c r="I64" s="5" t="s">
        <v>280</v>
      </c>
      <c r="J64" s="5" t="s">
        <v>1104</v>
      </c>
      <c r="K64" s="3" t="s">
        <v>281</v>
      </c>
      <c r="L64" s="3" t="s">
        <v>416</v>
      </c>
      <c r="M64" s="6" t="s">
        <v>256</v>
      </c>
      <c r="N64" s="6" t="s">
        <v>23</v>
      </c>
      <c r="O64" s="6" t="s">
        <v>23</v>
      </c>
      <c r="P64" s="6" t="s">
        <v>23</v>
      </c>
      <c r="Q64" s="6" t="s">
        <v>632</v>
      </c>
      <c r="R64" s="3" t="s">
        <v>329</v>
      </c>
    </row>
    <row r="65" spans="1:19" ht="44.15" customHeight="1" x14ac:dyDescent="0.2">
      <c r="A65" s="39">
        <v>2410800565</v>
      </c>
      <c r="B65" s="3" t="s">
        <v>28</v>
      </c>
      <c r="C65" s="4">
        <v>41395</v>
      </c>
      <c r="D65" s="4">
        <v>43586</v>
      </c>
      <c r="E65" s="4">
        <f t="shared" si="2"/>
        <v>45777</v>
      </c>
      <c r="F65" s="5" t="s">
        <v>49</v>
      </c>
      <c r="G65" s="33" t="s">
        <v>757</v>
      </c>
      <c r="H65" s="14" t="s">
        <v>1338</v>
      </c>
      <c r="I65" s="5" t="s">
        <v>758</v>
      </c>
      <c r="J65" s="5" t="s">
        <v>759</v>
      </c>
      <c r="K65" s="3" t="s">
        <v>50</v>
      </c>
      <c r="L65" s="3" t="s">
        <v>406</v>
      </c>
      <c r="M65" s="6" t="s">
        <v>256</v>
      </c>
      <c r="N65" s="6" t="s">
        <v>256</v>
      </c>
      <c r="O65" s="6" t="s">
        <v>23</v>
      </c>
      <c r="P65" s="6" t="s">
        <v>23</v>
      </c>
      <c r="Q65" s="6" t="s">
        <v>633</v>
      </c>
      <c r="R65" s="3" t="s">
        <v>329</v>
      </c>
    </row>
    <row r="66" spans="1:19" ht="44.15" customHeight="1" x14ac:dyDescent="0.2">
      <c r="A66" s="34">
        <v>2410800391</v>
      </c>
      <c r="B66" s="3" t="s">
        <v>28</v>
      </c>
      <c r="C66" s="4">
        <v>43525</v>
      </c>
      <c r="D66" s="4"/>
      <c r="E66" s="4">
        <f t="shared" si="2"/>
        <v>45716</v>
      </c>
      <c r="F66" s="5" t="s">
        <v>1045</v>
      </c>
      <c r="G66" s="33">
        <v>5190506</v>
      </c>
      <c r="H66" s="3" t="s">
        <v>1241</v>
      </c>
      <c r="I66" s="5" t="s">
        <v>1046</v>
      </c>
      <c r="J66" s="5" t="s">
        <v>1047</v>
      </c>
      <c r="K66" s="3" t="s">
        <v>1048</v>
      </c>
      <c r="L66" s="3" t="s">
        <v>405</v>
      </c>
      <c r="M66" s="6" t="s">
        <v>118</v>
      </c>
      <c r="N66" s="6" t="s">
        <v>1646</v>
      </c>
      <c r="O66" s="6" t="s">
        <v>23</v>
      </c>
      <c r="P66" s="6" t="s">
        <v>23</v>
      </c>
      <c r="Q66" s="6" t="s">
        <v>603</v>
      </c>
      <c r="R66" s="3" t="s">
        <v>329</v>
      </c>
    </row>
    <row r="67" spans="1:19" ht="44.15" customHeight="1" x14ac:dyDescent="0.2">
      <c r="A67" s="39">
        <v>2410900241</v>
      </c>
      <c r="B67" s="3" t="s">
        <v>28</v>
      </c>
      <c r="C67" s="4">
        <v>44197</v>
      </c>
      <c r="D67" s="4"/>
      <c r="E67" s="4">
        <f t="shared" si="2"/>
        <v>46387</v>
      </c>
      <c r="F67" s="11" t="s">
        <v>1778</v>
      </c>
      <c r="G67" s="3" t="s">
        <v>1803</v>
      </c>
      <c r="H67" s="33" t="s">
        <v>1802</v>
      </c>
      <c r="I67" s="3" t="s">
        <v>1708</v>
      </c>
      <c r="J67" s="3" t="s">
        <v>1709</v>
      </c>
      <c r="K67" s="5" t="s">
        <v>1710</v>
      </c>
      <c r="L67" s="33" t="s">
        <v>1802</v>
      </c>
      <c r="M67" s="97" t="s">
        <v>522</v>
      </c>
      <c r="N67" s="90" t="s">
        <v>521</v>
      </c>
      <c r="O67" s="90" t="s">
        <v>118</v>
      </c>
      <c r="P67" s="90" t="s">
        <v>2130</v>
      </c>
      <c r="Q67" s="6" t="s">
        <v>603</v>
      </c>
      <c r="R67" s="3" t="s">
        <v>329</v>
      </c>
    </row>
    <row r="68" spans="1:19" ht="44.15" customHeight="1" x14ac:dyDescent="0.2">
      <c r="A68" s="34">
        <v>2410800664</v>
      </c>
      <c r="B68" s="3" t="s">
        <v>28</v>
      </c>
      <c r="C68" s="4">
        <v>44317</v>
      </c>
      <c r="D68" s="4"/>
      <c r="E68" s="4">
        <f t="shared" si="2"/>
        <v>46507</v>
      </c>
      <c r="F68" s="5" t="s">
        <v>1834</v>
      </c>
      <c r="G68" s="33" t="s">
        <v>1835</v>
      </c>
      <c r="H68" s="3" t="s">
        <v>1836</v>
      </c>
      <c r="I68" s="5" t="s">
        <v>302</v>
      </c>
      <c r="J68" s="5" t="s">
        <v>1837</v>
      </c>
      <c r="K68" s="3" t="s">
        <v>1834</v>
      </c>
      <c r="L68" s="3" t="s">
        <v>1836</v>
      </c>
      <c r="M68" s="6" t="s">
        <v>118</v>
      </c>
      <c r="N68" s="90" t="s">
        <v>2590</v>
      </c>
      <c r="O68" s="90" t="s">
        <v>522</v>
      </c>
      <c r="P68" s="90" t="s">
        <v>2130</v>
      </c>
      <c r="Q68" s="6" t="s">
        <v>861</v>
      </c>
      <c r="R68" s="3" t="s">
        <v>329</v>
      </c>
    </row>
    <row r="69" spans="1:19" ht="44.15" customHeight="1" x14ac:dyDescent="0.2">
      <c r="A69" s="39">
        <v>2411300276</v>
      </c>
      <c r="B69" s="3" t="s">
        <v>28</v>
      </c>
      <c r="C69" s="4">
        <v>40817</v>
      </c>
      <c r="D69" s="4">
        <v>44531</v>
      </c>
      <c r="E69" s="4">
        <f t="shared" si="2"/>
        <v>46721</v>
      </c>
      <c r="F69" s="5" t="s">
        <v>289</v>
      </c>
      <c r="G69" s="33">
        <v>5180483</v>
      </c>
      <c r="H69" s="14" t="s">
        <v>1309</v>
      </c>
      <c r="I69" s="5" t="s">
        <v>793</v>
      </c>
      <c r="J69" s="5" t="s">
        <v>794</v>
      </c>
      <c r="K69" s="3" t="s">
        <v>290</v>
      </c>
      <c r="L69" s="3" t="s">
        <v>425</v>
      </c>
      <c r="M69" s="6" t="s">
        <v>23</v>
      </c>
      <c r="N69" s="90" t="s">
        <v>523</v>
      </c>
      <c r="O69" s="90" t="s">
        <v>522</v>
      </c>
      <c r="P69" s="90" t="s">
        <v>2130</v>
      </c>
      <c r="Q69" s="6" t="s">
        <v>632</v>
      </c>
      <c r="R69" s="3" t="s">
        <v>330</v>
      </c>
    </row>
    <row r="70" spans="1:19" ht="44.15" customHeight="1" x14ac:dyDescent="0.2">
      <c r="A70" s="39">
        <v>2411300037</v>
      </c>
      <c r="B70" s="3" t="s">
        <v>28</v>
      </c>
      <c r="C70" s="4">
        <v>40848</v>
      </c>
      <c r="D70" s="4">
        <v>43374</v>
      </c>
      <c r="E70" s="4">
        <f t="shared" si="2"/>
        <v>45565</v>
      </c>
      <c r="F70" s="5" t="s">
        <v>1068</v>
      </c>
      <c r="G70" s="33">
        <v>5180441</v>
      </c>
      <c r="H70" s="14" t="s">
        <v>1257</v>
      </c>
      <c r="I70" s="5" t="s">
        <v>1069</v>
      </c>
      <c r="J70" s="5" t="s">
        <v>1070</v>
      </c>
      <c r="K70" s="3" t="s">
        <v>99</v>
      </c>
      <c r="L70" s="3" t="s">
        <v>1071</v>
      </c>
      <c r="M70" s="6" t="s">
        <v>522</v>
      </c>
      <c r="N70" s="90" t="s">
        <v>522</v>
      </c>
      <c r="O70" s="90" t="s">
        <v>521</v>
      </c>
      <c r="P70" s="90" t="s">
        <v>2130</v>
      </c>
      <c r="Q70" s="6" t="s">
        <v>633</v>
      </c>
      <c r="R70" s="3" t="s">
        <v>330</v>
      </c>
    </row>
    <row r="71" spans="1:19" ht="44.15" customHeight="1" x14ac:dyDescent="0.2">
      <c r="A71" s="39">
        <v>2411300151</v>
      </c>
      <c r="B71" s="3" t="s">
        <v>28</v>
      </c>
      <c r="C71" s="4">
        <v>40848</v>
      </c>
      <c r="D71" s="4">
        <v>43374</v>
      </c>
      <c r="E71" s="4">
        <f t="shared" si="2"/>
        <v>45565</v>
      </c>
      <c r="F71" s="5" t="s">
        <v>101</v>
      </c>
      <c r="G71" s="33">
        <v>5180603</v>
      </c>
      <c r="H71" s="14" t="s">
        <v>1259</v>
      </c>
      <c r="I71" s="5" t="s">
        <v>1074</v>
      </c>
      <c r="J71" s="5" t="s">
        <v>1075</v>
      </c>
      <c r="K71" s="3" t="s">
        <v>102</v>
      </c>
      <c r="L71" s="3" t="s">
        <v>1073</v>
      </c>
      <c r="M71" s="6" t="s">
        <v>521</v>
      </c>
      <c r="N71" s="90" t="s">
        <v>522</v>
      </c>
      <c r="O71" s="90" t="s">
        <v>521</v>
      </c>
      <c r="P71" s="90" t="s">
        <v>2130</v>
      </c>
      <c r="Q71" s="6" t="s">
        <v>633</v>
      </c>
      <c r="R71" s="3" t="s">
        <v>330</v>
      </c>
    </row>
    <row r="72" spans="1:19" ht="44.15" customHeight="1" x14ac:dyDescent="0.2">
      <c r="A72" s="39">
        <v>2411300193</v>
      </c>
      <c r="B72" s="3" t="s">
        <v>28</v>
      </c>
      <c r="C72" s="4">
        <v>40878</v>
      </c>
      <c r="D72" s="4">
        <v>43070</v>
      </c>
      <c r="E72" s="4">
        <f t="shared" si="2"/>
        <v>45260</v>
      </c>
      <c r="F72" s="5" t="s">
        <v>1076</v>
      </c>
      <c r="G72" s="33">
        <v>5180722</v>
      </c>
      <c r="H72" s="14" t="s">
        <v>1260</v>
      </c>
      <c r="I72" s="5" t="s">
        <v>1077</v>
      </c>
      <c r="J72" s="5" t="s">
        <v>1078</v>
      </c>
      <c r="K72" s="3" t="s">
        <v>879</v>
      </c>
      <c r="L72" s="3" t="s">
        <v>337</v>
      </c>
      <c r="M72" s="6" t="s">
        <v>256</v>
      </c>
      <c r="N72" s="6" t="s">
        <v>23</v>
      </c>
      <c r="O72" s="6" t="s">
        <v>23</v>
      </c>
      <c r="P72" s="6" t="s">
        <v>23</v>
      </c>
      <c r="Q72" s="6" t="s">
        <v>633</v>
      </c>
      <c r="R72" s="3" t="s">
        <v>330</v>
      </c>
    </row>
    <row r="73" spans="1:19" ht="44.15" customHeight="1" x14ac:dyDescent="0.2">
      <c r="A73" s="39">
        <v>2411200369</v>
      </c>
      <c r="B73" s="3" t="s">
        <v>28</v>
      </c>
      <c r="C73" s="4">
        <v>40940</v>
      </c>
      <c r="D73" s="4">
        <v>43132</v>
      </c>
      <c r="E73" s="4">
        <f t="shared" si="2"/>
        <v>45322</v>
      </c>
      <c r="F73" s="5" t="s">
        <v>1139</v>
      </c>
      <c r="G73" s="33">
        <v>5181313</v>
      </c>
      <c r="H73" s="14" t="s">
        <v>1256</v>
      </c>
      <c r="I73" s="5" t="s">
        <v>1066</v>
      </c>
      <c r="J73" s="5" t="s">
        <v>1067</v>
      </c>
      <c r="K73" s="3" t="s">
        <v>1065</v>
      </c>
      <c r="L73" s="3" t="s">
        <v>422</v>
      </c>
      <c r="M73" s="6" t="s">
        <v>118</v>
      </c>
      <c r="N73" s="6" t="s">
        <v>23</v>
      </c>
      <c r="O73" s="6" t="s">
        <v>23</v>
      </c>
      <c r="P73" s="6" t="s">
        <v>23</v>
      </c>
      <c r="Q73" s="6" t="s">
        <v>633</v>
      </c>
      <c r="R73" s="3" t="s">
        <v>330</v>
      </c>
    </row>
    <row r="74" spans="1:19" ht="44.15" customHeight="1" x14ac:dyDescent="0.2">
      <c r="A74" s="39">
        <v>2411200047</v>
      </c>
      <c r="B74" s="3" t="s">
        <v>28</v>
      </c>
      <c r="C74" s="4">
        <v>41000</v>
      </c>
      <c r="D74" s="4">
        <v>43191</v>
      </c>
      <c r="E74" s="4">
        <f t="shared" si="2"/>
        <v>45382</v>
      </c>
      <c r="F74" s="5" t="s">
        <v>1058</v>
      </c>
      <c r="G74" s="33">
        <v>5180851</v>
      </c>
      <c r="H74" s="14" t="s">
        <v>1252</v>
      </c>
      <c r="I74" s="5" t="s">
        <v>82</v>
      </c>
      <c r="J74" s="5" t="s">
        <v>264</v>
      </c>
      <c r="K74" s="3" t="s">
        <v>265</v>
      </c>
      <c r="L74" s="3" t="s">
        <v>1059</v>
      </c>
      <c r="M74" s="6" t="s">
        <v>118</v>
      </c>
      <c r="N74" s="90" t="s">
        <v>521</v>
      </c>
      <c r="O74" s="90" t="s">
        <v>522</v>
      </c>
      <c r="P74" s="90" t="s">
        <v>2130</v>
      </c>
      <c r="Q74" s="6" t="s">
        <v>633</v>
      </c>
      <c r="R74" s="3" t="s">
        <v>330</v>
      </c>
    </row>
    <row r="75" spans="1:19" ht="44.15" customHeight="1" x14ac:dyDescent="0.2">
      <c r="A75" s="39">
        <v>2411200013</v>
      </c>
      <c r="B75" s="3" t="s">
        <v>28</v>
      </c>
      <c r="C75" s="4">
        <v>41730</v>
      </c>
      <c r="D75" s="4">
        <v>43922</v>
      </c>
      <c r="E75" s="4">
        <f t="shared" si="2"/>
        <v>46112</v>
      </c>
      <c r="F75" s="5" t="s">
        <v>819</v>
      </c>
      <c r="G75" s="33" t="s">
        <v>820</v>
      </c>
      <c r="H75" s="3" t="s">
        <v>1642</v>
      </c>
      <c r="I75" s="5" t="s">
        <v>1641</v>
      </c>
      <c r="J75" s="5" t="s">
        <v>821</v>
      </c>
      <c r="K75" s="3" t="s">
        <v>822</v>
      </c>
      <c r="L75" s="3" t="s">
        <v>1640</v>
      </c>
      <c r="M75" s="6" t="s">
        <v>522</v>
      </c>
      <c r="N75" s="90" t="s">
        <v>521</v>
      </c>
      <c r="O75" s="90" t="s">
        <v>521</v>
      </c>
      <c r="P75" s="90" t="s">
        <v>2130</v>
      </c>
      <c r="Q75" s="6" t="s">
        <v>632</v>
      </c>
      <c r="R75" s="3" t="s">
        <v>330</v>
      </c>
    </row>
    <row r="76" spans="1:19" ht="44.15" customHeight="1" x14ac:dyDescent="0.2">
      <c r="A76" s="39">
        <v>2411300060</v>
      </c>
      <c r="B76" s="3" t="s">
        <v>28</v>
      </c>
      <c r="C76" s="4">
        <v>42552</v>
      </c>
      <c r="D76" s="4">
        <v>43374</v>
      </c>
      <c r="E76" s="4">
        <f t="shared" si="2"/>
        <v>45565</v>
      </c>
      <c r="F76" s="5" t="s">
        <v>1072</v>
      </c>
      <c r="G76" s="33">
        <v>5180603</v>
      </c>
      <c r="H76" s="14" t="s">
        <v>1258</v>
      </c>
      <c r="I76" s="5" t="s">
        <v>65</v>
      </c>
      <c r="J76" s="5" t="s">
        <v>100</v>
      </c>
      <c r="K76" s="3" t="s">
        <v>66</v>
      </c>
      <c r="L76" s="3" t="s">
        <v>424</v>
      </c>
      <c r="M76" s="6" t="s">
        <v>521</v>
      </c>
      <c r="N76" s="90" t="s">
        <v>521</v>
      </c>
      <c r="O76" s="90" t="s">
        <v>521</v>
      </c>
      <c r="P76" s="90" t="s">
        <v>2130</v>
      </c>
      <c r="Q76" s="6" t="s">
        <v>633</v>
      </c>
      <c r="R76" s="3" t="s">
        <v>330</v>
      </c>
    </row>
    <row r="77" spans="1:19" ht="44.15" customHeight="1" x14ac:dyDescent="0.2">
      <c r="A77" s="34">
        <v>2411300573</v>
      </c>
      <c r="B77" s="3" t="s">
        <v>28</v>
      </c>
      <c r="C77" s="4">
        <v>43191</v>
      </c>
      <c r="D77" s="4"/>
      <c r="E77" s="4">
        <f t="shared" si="2"/>
        <v>45382</v>
      </c>
      <c r="F77" s="5" t="s">
        <v>595</v>
      </c>
      <c r="G77" s="33" t="s">
        <v>596</v>
      </c>
      <c r="H77" s="14" t="s">
        <v>1345</v>
      </c>
      <c r="I77" s="5" t="s">
        <v>1448</v>
      </c>
      <c r="J77" s="5" t="s">
        <v>1450</v>
      </c>
      <c r="K77" s="3" t="s">
        <v>597</v>
      </c>
      <c r="L77" s="3" t="s">
        <v>598</v>
      </c>
      <c r="M77" s="6" t="s">
        <v>118</v>
      </c>
      <c r="N77" s="90" t="s">
        <v>521</v>
      </c>
      <c r="O77" s="90" t="s">
        <v>522</v>
      </c>
      <c r="P77" s="90" t="s">
        <v>2130</v>
      </c>
      <c r="Q77" s="6" t="s">
        <v>633</v>
      </c>
      <c r="R77" s="3" t="s">
        <v>330</v>
      </c>
    </row>
    <row r="78" spans="1:19" ht="44.15" customHeight="1" x14ac:dyDescent="0.2">
      <c r="A78" s="39">
        <v>2411200690</v>
      </c>
      <c r="B78" s="3" t="s">
        <v>28</v>
      </c>
      <c r="C78" s="4">
        <v>44256</v>
      </c>
      <c r="D78" s="4"/>
      <c r="E78" s="4">
        <f t="shared" si="2"/>
        <v>46446</v>
      </c>
      <c r="F78" s="11" t="s">
        <v>1547</v>
      </c>
      <c r="G78" s="3" t="s">
        <v>1548</v>
      </c>
      <c r="H78" s="33" t="s">
        <v>1549</v>
      </c>
      <c r="I78" s="3" t="s">
        <v>1550</v>
      </c>
      <c r="J78" s="3" t="s">
        <v>1551</v>
      </c>
      <c r="K78" s="5" t="s">
        <v>1552</v>
      </c>
      <c r="L78" s="3" t="s">
        <v>1553</v>
      </c>
      <c r="M78" s="6" t="s">
        <v>118</v>
      </c>
      <c r="N78" s="90" t="s">
        <v>521</v>
      </c>
      <c r="O78" s="90" t="s">
        <v>522</v>
      </c>
      <c r="P78" s="90" t="s">
        <v>2130</v>
      </c>
      <c r="Q78" s="6" t="s">
        <v>603</v>
      </c>
      <c r="R78" s="3" t="s">
        <v>330</v>
      </c>
    </row>
    <row r="79" spans="1:19" ht="44.15" customHeight="1" x14ac:dyDescent="0.2">
      <c r="A79" s="34">
        <v>2411200781</v>
      </c>
      <c r="B79" s="3" t="s">
        <v>2061</v>
      </c>
      <c r="C79" s="4">
        <v>44713</v>
      </c>
      <c r="D79" s="4"/>
      <c r="E79" s="4">
        <v>46904</v>
      </c>
      <c r="F79" s="5" t="s">
        <v>2049</v>
      </c>
      <c r="G79" s="33" t="s">
        <v>2050</v>
      </c>
      <c r="H79" s="14" t="s">
        <v>2051</v>
      </c>
      <c r="I79" s="5" t="s">
        <v>2468</v>
      </c>
      <c r="J79" s="5" t="s">
        <v>2469</v>
      </c>
      <c r="K79" s="3" t="s">
        <v>2052</v>
      </c>
      <c r="L79" s="3" t="s">
        <v>2053</v>
      </c>
      <c r="M79" s="6" t="s">
        <v>2039</v>
      </c>
      <c r="N79" s="106" t="s">
        <v>2606</v>
      </c>
      <c r="O79" s="106" t="s">
        <v>2606</v>
      </c>
      <c r="P79" s="6" t="s">
        <v>23</v>
      </c>
      <c r="Q79" s="6" t="s">
        <v>861</v>
      </c>
      <c r="R79" s="3" t="s">
        <v>330</v>
      </c>
    </row>
    <row r="80" spans="1:19" ht="36" customHeight="1" x14ac:dyDescent="0.2">
      <c r="A80" s="34">
        <v>2411200799</v>
      </c>
      <c r="B80" s="3" t="s">
        <v>2486</v>
      </c>
      <c r="C80" s="4">
        <v>44958</v>
      </c>
      <c r="D80" s="4"/>
      <c r="E80" s="4">
        <v>47149</v>
      </c>
      <c r="F80" s="5" t="s">
        <v>2530</v>
      </c>
      <c r="G80" s="33" t="s">
        <v>2131</v>
      </c>
      <c r="H80" s="3" t="s">
        <v>2132</v>
      </c>
      <c r="I80" s="5" t="s">
        <v>2531</v>
      </c>
      <c r="J80" s="5" t="s">
        <v>2532</v>
      </c>
      <c r="K80" s="3" t="s">
        <v>2133</v>
      </c>
      <c r="L80" s="3" t="s">
        <v>2134</v>
      </c>
      <c r="M80" s="6" t="s">
        <v>2039</v>
      </c>
      <c r="N80" s="90" t="s">
        <v>521</v>
      </c>
      <c r="O80" s="90" t="s">
        <v>522</v>
      </c>
      <c r="P80" s="90" t="s">
        <v>2129</v>
      </c>
      <c r="Q80" s="6" t="s">
        <v>861</v>
      </c>
      <c r="R80" s="77" t="s">
        <v>330</v>
      </c>
      <c r="S80" s="24"/>
    </row>
    <row r="81" spans="1:18" ht="44.15" customHeight="1" x14ac:dyDescent="0.2">
      <c r="A81" s="39">
        <v>2411000025</v>
      </c>
      <c r="B81" s="3" t="s">
        <v>28</v>
      </c>
      <c r="C81" s="4">
        <v>40817</v>
      </c>
      <c r="D81" s="4">
        <v>43009</v>
      </c>
      <c r="E81" s="4">
        <f>DATE(YEAR(MAX(C81:D81))+6, MONTH(MAX(C81:D81)), DAY(MAX(C81:D81)))-1</f>
        <v>45199</v>
      </c>
      <c r="F81" s="5" t="s">
        <v>1049</v>
      </c>
      <c r="G81" s="33">
        <v>5193616</v>
      </c>
      <c r="H81" s="14" t="s">
        <v>1243</v>
      </c>
      <c r="I81" s="5" t="s">
        <v>1050</v>
      </c>
      <c r="J81" s="5" t="s">
        <v>1051</v>
      </c>
      <c r="K81" s="3" t="s">
        <v>69</v>
      </c>
      <c r="L81" s="3" t="s">
        <v>427</v>
      </c>
      <c r="M81" s="6" t="s">
        <v>118</v>
      </c>
      <c r="N81" s="90" t="s">
        <v>521</v>
      </c>
      <c r="O81" s="6" t="s">
        <v>23</v>
      </c>
      <c r="P81" s="90" t="s">
        <v>2130</v>
      </c>
      <c r="Q81" s="6" t="s">
        <v>633</v>
      </c>
      <c r="R81" s="3" t="s">
        <v>331</v>
      </c>
    </row>
    <row r="82" spans="1:18" ht="44.15" customHeight="1" x14ac:dyDescent="0.2">
      <c r="A82" s="39">
        <v>2411000033</v>
      </c>
      <c r="B82" s="3" t="s">
        <v>28</v>
      </c>
      <c r="C82" s="4">
        <v>40817</v>
      </c>
      <c r="D82" s="4">
        <v>43374</v>
      </c>
      <c r="E82" s="4">
        <f>DATE(YEAR(MAX(C82:D82))+6, MONTH(MAX(C82:D82)), DAY(MAX(C82:D82)))-1</f>
        <v>45565</v>
      </c>
      <c r="F82" s="5" t="s">
        <v>70</v>
      </c>
      <c r="G82" s="33">
        <v>5193671</v>
      </c>
      <c r="H82" s="14" t="s">
        <v>1244</v>
      </c>
      <c r="I82" s="5" t="s">
        <v>71</v>
      </c>
      <c r="J82" s="5" t="s">
        <v>1052</v>
      </c>
      <c r="K82" s="3" t="s">
        <v>1053</v>
      </c>
      <c r="L82" s="3" t="s">
        <v>428</v>
      </c>
      <c r="M82" s="6" t="s">
        <v>522</v>
      </c>
      <c r="N82" s="90" t="s">
        <v>521</v>
      </c>
      <c r="O82" s="90" t="s">
        <v>521</v>
      </c>
      <c r="P82" s="90" t="s">
        <v>2130</v>
      </c>
      <c r="Q82" s="6" t="s">
        <v>633</v>
      </c>
      <c r="R82" s="3" t="s">
        <v>331</v>
      </c>
    </row>
    <row r="83" spans="1:18" ht="44.15" customHeight="1" x14ac:dyDescent="0.2">
      <c r="A83" s="39">
        <v>2411100023</v>
      </c>
      <c r="B83" s="3" t="s">
        <v>28</v>
      </c>
      <c r="C83" s="4">
        <v>40817</v>
      </c>
      <c r="D83" s="4">
        <v>43374</v>
      </c>
      <c r="E83" s="4">
        <f>DATE(YEAR(MAX(C83:D83))+6, MONTH(MAX(C83:D83)), DAY(MAX(C83:D83)))-1</f>
        <v>45565</v>
      </c>
      <c r="F83" s="5" t="s">
        <v>1054</v>
      </c>
      <c r="G83" s="33">
        <v>5194324</v>
      </c>
      <c r="H83" s="14" t="s">
        <v>1246</v>
      </c>
      <c r="I83" s="5" t="s">
        <v>72</v>
      </c>
      <c r="J83" s="5" t="s">
        <v>73</v>
      </c>
      <c r="K83" s="3" t="s">
        <v>74</v>
      </c>
      <c r="L83" s="3" t="s">
        <v>430</v>
      </c>
      <c r="M83" s="6" t="s">
        <v>118</v>
      </c>
      <c r="N83" s="6" t="s">
        <v>23</v>
      </c>
      <c r="O83" s="6" t="s">
        <v>23</v>
      </c>
      <c r="P83" s="6" t="s">
        <v>23</v>
      </c>
      <c r="Q83" s="6" t="s">
        <v>632</v>
      </c>
      <c r="R83" s="3" t="s">
        <v>332</v>
      </c>
    </row>
    <row r="84" spans="1:18" ht="44.15" customHeight="1" x14ac:dyDescent="0.2">
      <c r="A84" s="39">
        <v>2411100031</v>
      </c>
      <c r="B84" s="3" t="s">
        <v>28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5" t="s">
        <v>1055</v>
      </c>
      <c r="G84" s="33">
        <v>5195413</v>
      </c>
      <c r="H84" s="14" t="s">
        <v>1247</v>
      </c>
      <c r="I84" s="5" t="s">
        <v>1056</v>
      </c>
      <c r="J84" s="5" t="s">
        <v>1057</v>
      </c>
      <c r="K84" s="3" t="s">
        <v>74</v>
      </c>
      <c r="L84" s="3" t="s">
        <v>430</v>
      </c>
      <c r="M84" s="6" t="s">
        <v>118</v>
      </c>
      <c r="N84" s="6" t="s">
        <v>23</v>
      </c>
      <c r="O84" s="6" t="s">
        <v>23</v>
      </c>
      <c r="P84" s="6" t="s">
        <v>23</v>
      </c>
      <c r="Q84" s="6" t="s">
        <v>632</v>
      </c>
      <c r="R84" s="3" t="s">
        <v>332</v>
      </c>
    </row>
    <row r="85" spans="1:18" ht="44.15" customHeight="1" x14ac:dyDescent="0.2">
      <c r="A85" s="39">
        <v>2411100098</v>
      </c>
      <c r="B85" s="3" t="s">
        <v>28</v>
      </c>
      <c r="C85" s="4">
        <v>40817</v>
      </c>
      <c r="D85" s="4">
        <v>43556</v>
      </c>
      <c r="E85" s="4">
        <f>DATE(YEAR(MAX(C85:D85))+6, MONTH(MAX(C85:D85)), DAY(MAX(C85:D85)))-1</f>
        <v>45747</v>
      </c>
      <c r="F85" s="14" t="s">
        <v>271</v>
      </c>
      <c r="G85" s="33">
        <v>5194565</v>
      </c>
      <c r="H85" s="14" t="s">
        <v>1250</v>
      </c>
      <c r="I85" s="14" t="s">
        <v>823</v>
      </c>
      <c r="J85" s="14" t="s">
        <v>824</v>
      </c>
      <c r="K85" s="3" t="s">
        <v>74</v>
      </c>
      <c r="L85" s="3" t="s">
        <v>433</v>
      </c>
      <c r="M85" s="6" t="s">
        <v>118</v>
      </c>
      <c r="N85" s="6" t="s">
        <v>23</v>
      </c>
      <c r="O85" s="6" t="s">
        <v>23</v>
      </c>
      <c r="P85" s="6" t="s">
        <v>23</v>
      </c>
      <c r="Q85" s="6" t="s">
        <v>632</v>
      </c>
      <c r="R85" s="3" t="s">
        <v>332</v>
      </c>
    </row>
    <row r="86" spans="1:18" ht="54" customHeight="1" x14ac:dyDescent="0.2">
      <c r="A86" s="42"/>
      <c r="B86" s="24"/>
      <c r="C86" s="43"/>
      <c r="D86" s="43"/>
      <c r="E86" s="42"/>
      <c r="F86" s="24"/>
      <c r="G86" s="29"/>
      <c r="H86" s="24"/>
      <c r="I86" s="29"/>
      <c r="J86" s="29"/>
      <c r="K86" s="24"/>
      <c r="L86" s="24"/>
      <c r="M86" s="25"/>
      <c r="N86" s="25"/>
      <c r="O86" s="25"/>
      <c r="P86" s="25"/>
      <c r="Q86" s="25"/>
    </row>
    <row r="87" spans="1:18" ht="54" customHeight="1" x14ac:dyDescent="0.2">
      <c r="A87" s="44"/>
      <c r="B87" s="24"/>
      <c r="C87" s="43"/>
      <c r="D87" s="43"/>
      <c r="E87" s="42"/>
      <c r="F87" s="26"/>
      <c r="G87" s="75"/>
      <c r="H87" s="26"/>
      <c r="I87" s="45"/>
      <c r="J87" s="45"/>
      <c r="K87" s="26"/>
      <c r="L87" s="26"/>
      <c r="M87" s="27"/>
      <c r="N87" s="27"/>
      <c r="O87" s="27"/>
      <c r="P87" s="27"/>
      <c r="Q87" s="27"/>
    </row>
    <row r="88" spans="1:18" ht="54" customHeight="1" x14ac:dyDescent="0.2">
      <c r="A88" s="44"/>
      <c r="B88" s="24"/>
      <c r="C88" s="43"/>
      <c r="D88" s="43"/>
      <c r="E88" s="42"/>
      <c r="F88" s="26"/>
      <c r="G88" s="45"/>
      <c r="H88" s="28"/>
      <c r="I88" s="45"/>
      <c r="J88" s="45"/>
      <c r="K88" s="26"/>
      <c r="L88" s="26"/>
      <c r="M88" s="27"/>
      <c r="N88" s="27"/>
      <c r="O88" s="27"/>
      <c r="P88" s="27"/>
      <c r="Q88" s="27"/>
    </row>
    <row r="89" spans="1:18" ht="54" customHeight="1" x14ac:dyDescent="0.2">
      <c r="A89" s="42"/>
      <c r="B89" s="24"/>
      <c r="C89" s="43"/>
      <c r="D89" s="43"/>
      <c r="E89" s="42"/>
      <c r="F89" s="24"/>
      <c r="G89" s="29"/>
      <c r="H89" s="24"/>
      <c r="I89" s="29"/>
      <c r="J89" s="29"/>
      <c r="K89" s="24"/>
      <c r="L89" s="24"/>
      <c r="M89" s="25"/>
      <c r="N89" s="25"/>
      <c r="O89" s="25"/>
      <c r="P89" s="25"/>
      <c r="Q89" s="25"/>
    </row>
    <row r="90" spans="1:18" ht="54" customHeight="1" x14ac:dyDescent="0.2">
      <c r="A90" s="44"/>
      <c r="B90" s="24"/>
      <c r="C90" s="43"/>
      <c r="D90" s="43"/>
      <c r="E90" s="42"/>
      <c r="F90" s="26"/>
      <c r="G90" s="45"/>
      <c r="H90" s="26"/>
      <c r="I90" s="45"/>
      <c r="J90" s="45"/>
      <c r="K90" s="26"/>
      <c r="L90" s="26"/>
      <c r="M90" s="27"/>
      <c r="N90" s="27"/>
      <c r="O90" s="27"/>
      <c r="P90" s="27"/>
      <c r="Q90" s="27"/>
    </row>
    <row r="91" spans="1:18" ht="54" customHeight="1" x14ac:dyDescent="0.2">
      <c r="A91" s="42"/>
      <c r="B91" s="24"/>
      <c r="C91" s="43"/>
      <c r="D91" s="43"/>
      <c r="E91" s="42"/>
      <c r="F91" s="24"/>
      <c r="G91" s="29"/>
      <c r="H91" s="24"/>
      <c r="I91" s="29"/>
      <c r="J91" s="29"/>
      <c r="K91" s="24"/>
      <c r="L91" s="24"/>
      <c r="M91" s="25"/>
      <c r="N91" s="25"/>
      <c r="O91" s="25"/>
      <c r="P91" s="25"/>
      <c r="Q91" s="25"/>
    </row>
    <row r="92" spans="1:18" ht="54" customHeight="1" x14ac:dyDescent="0.2">
      <c r="A92" s="42"/>
      <c r="B92" s="24"/>
      <c r="C92" s="43"/>
      <c r="D92" s="43"/>
      <c r="E92" s="42"/>
      <c r="F92" s="24"/>
      <c r="G92" s="29"/>
      <c r="H92" s="24"/>
      <c r="I92" s="29"/>
      <c r="J92" s="29"/>
      <c r="K92" s="24"/>
      <c r="L92" s="24"/>
      <c r="M92" s="25"/>
      <c r="N92" s="25"/>
      <c r="O92" s="25"/>
      <c r="P92" s="25"/>
      <c r="Q92" s="25"/>
    </row>
    <row r="93" spans="1:18" ht="54" customHeight="1" x14ac:dyDescent="0.2">
      <c r="A93" s="42"/>
      <c r="B93" s="24"/>
      <c r="C93" s="43"/>
      <c r="D93" s="43"/>
      <c r="E93" s="42"/>
      <c r="F93" s="24"/>
      <c r="G93" s="29"/>
      <c r="H93" s="24"/>
      <c r="I93" s="29"/>
      <c r="J93" s="29"/>
      <c r="K93" s="24"/>
      <c r="L93" s="24"/>
      <c r="M93" s="25"/>
      <c r="N93" s="25"/>
      <c r="O93" s="25"/>
      <c r="P93" s="25"/>
      <c r="Q93" s="25"/>
    </row>
    <row r="94" spans="1:18" ht="54" customHeight="1" x14ac:dyDescent="0.2">
      <c r="A94" s="42"/>
      <c r="B94" s="24"/>
      <c r="C94" s="43"/>
      <c r="D94" s="43"/>
      <c r="E94" s="42"/>
      <c r="F94" s="24"/>
      <c r="G94" s="29"/>
      <c r="H94" s="24"/>
      <c r="I94" s="29"/>
      <c r="J94" s="29"/>
      <c r="K94" s="24"/>
      <c r="L94" s="24"/>
      <c r="M94" s="25"/>
      <c r="N94" s="25"/>
      <c r="O94" s="25"/>
      <c r="P94" s="25"/>
      <c r="Q94" s="25"/>
    </row>
    <row r="95" spans="1:18" ht="54" customHeight="1" x14ac:dyDescent="0.2">
      <c r="A95" s="42"/>
      <c r="B95" s="24"/>
      <c r="C95" s="43"/>
      <c r="D95" s="43"/>
      <c r="E95" s="42"/>
      <c r="F95" s="24"/>
      <c r="G95" s="29"/>
      <c r="H95" s="24"/>
      <c r="I95" s="29"/>
      <c r="J95" s="29"/>
      <c r="K95" s="24"/>
      <c r="L95" s="24"/>
      <c r="M95" s="25"/>
      <c r="N95" s="25"/>
      <c r="O95" s="25"/>
      <c r="P95" s="25"/>
      <c r="Q95" s="25"/>
    </row>
    <row r="96" spans="1:18" ht="54" customHeight="1" x14ac:dyDescent="0.2">
      <c r="A96" s="44"/>
      <c r="B96" s="24"/>
      <c r="C96" s="43"/>
      <c r="D96" s="43"/>
      <c r="E96" s="42"/>
      <c r="F96" s="26"/>
      <c r="G96" s="45"/>
      <c r="H96" s="26"/>
      <c r="I96" s="45"/>
      <c r="J96" s="45"/>
      <c r="K96" s="26"/>
      <c r="L96" s="26"/>
      <c r="M96" s="27"/>
      <c r="N96" s="27"/>
      <c r="O96" s="27"/>
      <c r="P96" s="27"/>
      <c r="Q96" s="27"/>
    </row>
    <row r="97" spans="1:17" ht="54" customHeight="1" x14ac:dyDescent="0.2">
      <c r="A97" s="42"/>
      <c r="B97" s="24"/>
      <c r="C97" s="43"/>
      <c r="D97" s="43"/>
      <c r="E97" s="42"/>
      <c r="F97" s="24"/>
      <c r="G97" s="29"/>
      <c r="H97" s="24"/>
      <c r="I97" s="29"/>
      <c r="J97" s="29"/>
      <c r="K97" s="24"/>
      <c r="L97" s="24"/>
      <c r="M97" s="25"/>
      <c r="N97" s="25"/>
      <c r="O97" s="25"/>
      <c r="P97" s="25"/>
      <c r="Q97" s="25"/>
    </row>
    <row r="98" spans="1:17" ht="54" customHeight="1" x14ac:dyDescent="0.2">
      <c r="A98" s="44"/>
      <c r="B98" s="24"/>
      <c r="C98" s="43"/>
      <c r="D98" s="43"/>
      <c r="E98" s="42"/>
      <c r="F98" s="26"/>
      <c r="G98" s="45"/>
      <c r="H98" s="26"/>
      <c r="I98" s="45"/>
      <c r="J98" s="45"/>
      <c r="K98" s="26"/>
      <c r="L98" s="26"/>
      <c r="M98" s="27"/>
      <c r="N98" s="27"/>
      <c r="O98" s="27"/>
      <c r="P98" s="27"/>
      <c r="Q98" s="27"/>
    </row>
    <row r="99" spans="1:17" ht="54" customHeight="1" x14ac:dyDescent="0.2">
      <c r="A99" s="44"/>
      <c r="B99" s="24"/>
      <c r="C99" s="43"/>
      <c r="D99" s="43"/>
      <c r="E99" s="42"/>
      <c r="F99" s="26"/>
      <c r="G99" s="45"/>
      <c r="H99" s="26"/>
      <c r="I99" s="45"/>
      <c r="J99" s="45"/>
      <c r="K99" s="26"/>
      <c r="L99" s="26"/>
      <c r="M99" s="27"/>
      <c r="N99" s="27"/>
      <c r="O99" s="27"/>
      <c r="P99" s="27"/>
      <c r="Q99" s="27"/>
    </row>
    <row r="100" spans="1:17" ht="54" customHeight="1" x14ac:dyDescent="0.2">
      <c r="A100" s="44"/>
      <c r="B100" s="24"/>
      <c r="C100" s="43"/>
      <c r="D100" s="43"/>
      <c r="E100" s="42"/>
      <c r="F100" s="26"/>
      <c r="G100" s="45"/>
      <c r="H100" s="26"/>
      <c r="I100" s="45"/>
      <c r="J100" s="45"/>
      <c r="K100" s="26"/>
      <c r="L100" s="26"/>
      <c r="M100" s="27"/>
      <c r="N100" s="27"/>
      <c r="O100" s="27"/>
      <c r="P100" s="27"/>
      <c r="Q100" s="27"/>
    </row>
    <row r="101" spans="1:17" ht="54" customHeight="1" x14ac:dyDescent="0.2">
      <c r="A101" s="42"/>
      <c r="B101" s="24"/>
      <c r="C101" s="43"/>
      <c r="D101" s="43"/>
      <c r="E101" s="42"/>
      <c r="F101" s="24"/>
      <c r="G101" s="29"/>
      <c r="H101" s="24"/>
      <c r="I101" s="29"/>
      <c r="J101" s="29"/>
      <c r="K101" s="24"/>
      <c r="L101" s="24"/>
      <c r="M101" s="25"/>
      <c r="N101" s="25"/>
      <c r="O101" s="25"/>
      <c r="P101" s="25"/>
      <c r="Q101" s="25"/>
    </row>
    <row r="102" spans="1:17" ht="54" customHeight="1" x14ac:dyDescent="0.2">
      <c r="A102" s="44"/>
      <c r="B102" s="24"/>
      <c r="C102" s="43"/>
      <c r="D102" s="43"/>
      <c r="E102" s="42"/>
      <c r="F102" s="26"/>
      <c r="G102" s="45"/>
      <c r="H102" s="26"/>
      <c r="I102" s="45"/>
      <c r="J102" s="45"/>
      <c r="K102" s="26"/>
      <c r="L102" s="26"/>
      <c r="M102" s="27"/>
      <c r="N102" s="27"/>
      <c r="O102" s="27"/>
      <c r="P102" s="27"/>
      <c r="Q102" s="27"/>
    </row>
    <row r="103" spans="1:17" ht="54" customHeight="1" x14ac:dyDescent="0.2">
      <c r="A103" s="44"/>
      <c r="B103" s="24"/>
      <c r="C103" s="43"/>
      <c r="D103" s="43"/>
      <c r="E103" s="42"/>
      <c r="F103" s="26"/>
      <c r="G103" s="45"/>
      <c r="H103" s="26"/>
      <c r="I103" s="45"/>
      <c r="J103" s="45"/>
      <c r="K103" s="26"/>
      <c r="L103" s="26"/>
      <c r="M103" s="27"/>
      <c r="N103" s="27"/>
      <c r="O103" s="27"/>
      <c r="P103" s="27"/>
      <c r="Q103" s="27"/>
    </row>
    <row r="104" spans="1:17" ht="54" customHeight="1" x14ac:dyDescent="0.2">
      <c r="A104" s="44"/>
      <c r="B104" s="24"/>
      <c r="C104" s="43"/>
      <c r="D104" s="43"/>
      <c r="E104" s="42"/>
      <c r="F104" s="26"/>
      <c r="G104" s="45"/>
      <c r="H104" s="26"/>
      <c r="I104" s="45"/>
      <c r="J104" s="45"/>
      <c r="K104" s="26"/>
      <c r="L104" s="26"/>
      <c r="M104" s="27"/>
      <c r="N104" s="27"/>
      <c r="O104" s="27"/>
      <c r="P104" s="27"/>
      <c r="Q104" s="27"/>
    </row>
    <row r="105" spans="1:17" ht="54" customHeight="1" x14ac:dyDescent="0.2">
      <c r="A105" s="44"/>
      <c r="B105" s="24"/>
      <c r="C105" s="43"/>
      <c r="D105" s="43"/>
      <c r="E105" s="42"/>
      <c r="F105" s="26"/>
      <c r="G105" s="45"/>
      <c r="H105" s="26"/>
      <c r="I105" s="45"/>
      <c r="J105" s="45"/>
      <c r="K105" s="26"/>
      <c r="L105" s="26"/>
      <c r="M105" s="27"/>
      <c r="N105" s="27"/>
      <c r="O105" s="27"/>
      <c r="P105" s="27"/>
      <c r="Q105" s="27"/>
    </row>
    <row r="106" spans="1:17" ht="54" customHeight="1" x14ac:dyDescent="0.2">
      <c r="A106" s="44"/>
      <c r="B106" s="24"/>
      <c r="C106" s="43"/>
      <c r="D106" s="43"/>
      <c r="E106" s="42"/>
      <c r="F106" s="26"/>
      <c r="G106" s="45"/>
      <c r="H106" s="26"/>
      <c r="I106" s="45"/>
      <c r="J106" s="45"/>
      <c r="K106" s="26"/>
      <c r="L106" s="26"/>
      <c r="M106" s="27"/>
      <c r="N106" s="27"/>
      <c r="O106" s="27"/>
      <c r="P106" s="27"/>
      <c r="Q106" s="27"/>
    </row>
    <row r="107" spans="1:17" ht="54" customHeight="1" x14ac:dyDescent="0.2">
      <c r="A107" s="42"/>
      <c r="B107" s="24"/>
      <c r="C107" s="43"/>
      <c r="D107" s="43"/>
      <c r="E107" s="42"/>
      <c r="F107" s="24"/>
      <c r="G107" s="29"/>
      <c r="H107" s="24"/>
      <c r="I107" s="29"/>
      <c r="J107" s="29"/>
      <c r="K107" s="24"/>
      <c r="L107" s="24"/>
      <c r="M107" s="25"/>
      <c r="N107" s="25"/>
      <c r="O107" s="25"/>
      <c r="P107" s="25"/>
      <c r="Q107" s="25"/>
    </row>
    <row r="108" spans="1:17" ht="54" customHeight="1" x14ac:dyDescent="0.2">
      <c r="A108" s="42"/>
      <c r="B108" s="24"/>
      <c r="C108" s="43"/>
      <c r="D108" s="43"/>
      <c r="E108" s="42"/>
      <c r="F108" s="24"/>
      <c r="G108" s="29"/>
      <c r="H108" s="24"/>
      <c r="I108" s="29"/>
      <c r="J108" s="29"/>
      <c r="K108" s="24"/>
      <c r="L108" s="24"/>
      <c r="M108" s="25"/>
      <c r="N108" s="25"/>
      <c r="O108" s="25"/>
      <c r="P108" s="25"/>
      <c r="Q108" s="25"/>
    </row>
    <row r="109" spans="1:17" ht="54" customHeight="1" x14ac:dyDescent="0.2">
      <c r="A109" s="42"/>
      <c r="B109" s="24"/>
      <c r="C109" s="43"/>
      <c r="D109" s="43"/>
      <c r="E109" s="42"/>
      <c r="F109" s="24"/>
      <c r="G109" s="29"/>
      <c r="H109" s="24"/>
      <c r="I109" s="29"/>
      <c r="J109" s="29"/>
      <c r="K109" s="24"/>
      <c r="L109" s="24"/>
      <c r="M109" s="25"/>
      <c r="N109" s="25"/>
      <c r="O109" s="25"/>
      <c r="P109" s="25"/>
      <c r="Q109" s="25"/>
    </row>
    <row r="110" spans="1:17" ht="54" customHeight="1" x14ac:dyDescent="0.2">
      <c r="A110" s="42"/>
      <c r="B110" s="24"/>
      <c r="C110" s="43"/>
      <c r="D110" s="43"/>
      <c r="E110" s="42"/>
      <c r="F110" s="24"/>
      <c r="G110" s="29"/>
      <c r="H110" s="24"/>
      <c r="I110" s="29"/>
      <c r="J110" s="29"/>
      <c r="K110" s="24"/>
      <c r="L110" s="24"/>
      <c r="M110" s="25"/>
      <c r="N110" s="25"/>
      <c r="O110" s="25"/>
      <c r="P110" s="25"/>
      <c r="Q110" s="25"/>
    </row>
    <row r="111" spans="1:17" ht="54" customHeight="1" x14ac:dyDescent="0.2">
      <c r="A111" s="42"/>
      <c r="B111" s="24"/>
      <c r="C111" s="43"/>
      <c r="D111" s="43"/>
      <c r="E111" s="42"/>
      <c r="F111" s="24"/>
      <c r="G111" s="29"/>
      <c r="H111" s="24"/>
      <c r="I111" s="29"/>
      <c r="J111" s="29"/>
      <c r="K111" s="24"/>
      <c r="L111" s="24"/>
      <c r="M111" s="25"/>
      <c r="N111" s="25"/>
      <c r="O111" s="25"/>
      <c r="P111" s="25"/>
      <c r="Q111" s="25"/>
    </row>
    <row r="112" spans="1:17" ht="54" customHeight="1" x14ac:dyDescent="0.2">
      <c r="A112" s="44"/>
      <c r="B112" s="24"/>
      <c r="C112" s="43"/>
      <c r="D112" s="43"/>
      <c r="E112" s="42"/>
      <c r="F112" s="26"/>
      <c r="G112" s="45"/>
      <c r="H112" s="26"/>
      <c r="I112" s="45"/>
      <c r="J112" s="45"/>
      <c r="K112" s="26"/>
      <c r="L112" s="26"/>
      <c r="M112" s="27"/>
      <c r="N112" s="27"/>
      <c r="O112" s="27"/>
      <c r="P112" s="27"/>
      <c r="Q112" s="27"/>
    </row>
    <row r="113" spans="1:17" ht="54" customHeight="1" x14ac:dyDescent="0.2">
      <c r="A113" s="44"/>
      <c r="B113" s="24"/>
      <c r="C113" s="43"/>
      <c r="D113" s="43"/>
      <c r="E113" s="42"/>
      <c r="F113" s="26"/>
      <c r="G113" s="45"/>
      <c r="H113" s="26"/>
      <c r="I113" s="45"/>
      <c r="J113" s="45"/>
      <c r="K113" s="26"/>
      <c r="L113" s="26"/>
      <c r="M113" s="27"/>
      <c r="N113" s="27"/>
      <c r="O113" s="27"/>
      <c r="P113" s="27"/>
      <c r="Q113" s="27"/>
    </row>
    <row r="114" spans="1:17" ht="54" customHeight="1" x14ac:dyDescent="0.2">
      <c r="A114" s="44"/>
      <c r="B114" s="24"/>
      <c r="C114" s="43"/>
      <c r="D114" s="43"/>
      <c r="E114" s="42"/>
      <c r="F114" s="26"/>
      <c r="G114" s="45"/>
      <c r="H114" s="26"/>
      <c r="I114" s="45"/>
      <c r="J114" s="45"/>
      <c r="K114" s="26"/>
      <c r="L114" s="26"/>
      <c r="M114" s="27"/>
      <c r="N114" s="27"/>
      <c r="O114" s="27"/>
      <c r="P114" s="27"/>
      <c r="Q114" s="27"/>
    </row>
    <row r="115" spans="1:17" ht="54" customHeight="1" x14ac:dyDescent="0.2">
      <c r="A115" s="42"/>
      <c r="B115" s="24"/>
      <c r="C115" s="43"/>
      <c r="D115" s="43"/>
      <c r="E115" s="42"/>
      <c r="F115" s="24"/>
      <c r="G115" s="29"/>
      <c r="H115" s="24"/>
      <c r="I115" s="29"/>
      <c r="J115" s="29"/>
      <c r="K115" s="24"/>
      <c r="L115" s="24"/>
      <c r="M115" s="25"/>
      <c r="N115" s="25"/>
      <c r="O115" s="25"/>
      <c r="P115" s="25"/>
      <c r="Q115" s="25"/>
    </row>
    <row r="116" spans="1:17" ht="54" customHeight="1" x14ac:dyDescent="0.2">
      <c r="A116" s="42"/>
      <c r="B116" s="24"/>
      <c r="C116" s="43"/>
      <c r="D116" s="43"/>
      <c r="E116" s="42"/>
      <c r="F116" s="24"/>
      <c r="G116" s="29"/>
      <c r="H116" s="24"/>
      <c r="I116" s="29"/>
      <c r="J116" s="29"/>
      <c r="K116" s="24"/>
      <c r="L116" s="24"/>
      <c r="M116" s="25"/>
      <c r="N116" s="25"/>
      <c r="O116" s="25"/>
      <c r="P116" s="25"/>
      <c r="Q116" s="25"/>
    </row>
    <row r="117" spans="1:17" ht="54" customHeight="1" x14ac:dyDescent="0.2">
      <c r="A117" s="42"/>
      <c r="B117" s="24"/>
      <c r="C117" s="43"/>
      <c r="D117" s="43"/>
      <c r="E117" s="42"/>
      <c r="F117" s="24"/>
      <c r="G117" s="29"/>
      <c r="H117" s="24"/>
      <c r="I117" s="29"/>
      <c r="J117" s="29"/>
      <c r="K117" s="24"/>
      <c r="L117" s="24"/>
      <c r="M117" s="25"/>
      <c r="N117" s="25"/>
      <c r="O117" s="25"/>
      <c r="P117" s="25"/>
      <c r="Q117" s="25"/>
    </row>
    <row r="118" spans="1:17" ht="54" customHeight="1" x14ac:dyDescent="0.2">
      <c r="A118" s="42"/>
      <c r="B118" s="24"/>
      <c r="C118" s="43"/>
      <c r="D118" s="43"/>
      <c r="E118" s="42"/>
      <c r="F118" s="24"/>
      <c r="G118" s="29"/>
      <c r="H118" s="24"/>
      <c r="I118" s="29"/>
      <c r="J118" s="29"/>
      <c r="K118" s="24"/>
      <c r="L118" s="24"/>
      <c r="M118" s="25"/>
      <c r="N118" s="25"/>
      <c r="O118" s="25"/>
      <c r="P118" s="25"/>
      <c r="Q118" s="25"/>
    </row>
    <row r="119" spans="1:17" ht="54" customHeight="1" x14ac:dyDescent="0.2">
      <c r="A119" s="42"/>
      <c r="B119" s="24"/>
      <c r="C119" s="43"/>
      <c r="D119" s="43"/>
      <c r="E119" s="42"/>
      <c r="F119" s="24"/>
      <c r="G119" s="29"/>
      <c r="H119" s="24"/>
      <c r="I119" s="29"/>
      <c r="J119" s="29"/>
      <c r="K119" s="24"/>
      <c r="L119" s="24"/>
      <c r="M119" s="25"/>
      <c r="N119" s="25"/>
      <c r="O119" s="25"/>
      <c r="P119" s="25"/>
      <c r="Q119" s="25"/>
    </row>
    <row r="120" spans="1:17" ht="54" customHeight="1" x14ac:dyDescent="0.2">
      <c r="A120" s="44"/>
      <c r="B120" s="24"/>
      <c r="C120" s="43"/>
      <c r="D120" s="43"/>
      <c r="E120" s="42"/>
      <c r="F120" s="26"/>
      <c r="G120" s="45"/>
      <c r="H120" s="26"/>
      <c r="I120" s="45"/>
      <c r="J120" s="45"/>
      <c r="K120" s="26"/>
      <c r="L120" s="26"/>
      <c r="M120" s="27"/>
      <c r="N120" s="27"/>
      <c r="O120" s="27"/>
      <c r="P120" s="27"/>
      <c r="Q120" s="27"/>
    </row>
    <row r="121" spans="1:17" ht="54" customHeight="1" x14ac:dyDescent="0.2">
      <c r="A121" s="42"/>
      <c r="B121" s="24"/>
      <c r="C121" s="43"/>
      <c r="D121" s="43"/>
      <c r="E121" s="42"/>
      <c r="F121" s="24"/>
      <c r="G121" s="29"/>
      <c r="H121" s="24"/>
      <c r="I121" s="29"/>
      <c r="J121" s="29"/>
      <c r="K121" s="24"/>
      <c r="L121" s="24"/>
      <c r="M121" s="25"/>
      <c r="N121" s="25"/>
      <c r="O121" s="25"/>
      <c r="P121" s="25"/>
      <c r="Q121" s="25"/>
    </row>
    <row r="122" spans="1:17" ht="54" customHeight="1" x14ac:dyDescent="0.2">
      <c r="A122" s="42"/>
      <c r="B122" s="24"/>
      <c r="C122" s="43"/>
      <c r="D122" s="43"/>
      <c r="E122" s="42"/>
      <c r="F122" s="24"/>
      <c r="G122" s="29"/>
      <c r="H122" s="24"/>
      <c r="I122" s="29"/>
      <c r="J122" s="29"/>
      <c r="K122" s="24"/>
      <c r="L122" s="24"/>
      <c r="M122" s="25"/>
      <c r="N122" s="25"/>
      <c r="O122" s="25"/>
      <c r="P122" s="25"/>
      <c r="Q122" s="25"/>
    </row>
    <row r="123" spans="1:17" ht="54" customHeight="1" x14ac:dyDescent="0.2">
      <c r="A123" s="42"/>
      <c r="B123" s="24"/>
      <c r="C123" s="43"/>
      <c r="D123" s="43"/>
      <c r="E123" s="42"/>
      <c r="F123" s="24"/>
      <c r="G123" s="29"/>
      <c r="H123" s="24"/>
      <c r="I123" s="29"/>
      <c r="J123" s="29"/>
      <c r="K123" s="24"/>
      <c r="L123" s="24"/>
      <c r="M123" s="25"/>
      <c r="N123" s="25"/>
      <c r="O123" s="25"/>
      <c r="P123" s="25"/>
      <c r="Q123" s="25"/>
    </row>
    <row r="124" spans="1:17" ht="54" customHeight="1" x14ac:dyDescent="0.2">
      <c r="A124" s="42"/>
      <c r="B124" s="24"/>
      <c r="C124" s="43"/>
      <c r="D124" s="43"/>
      <c r="E124" s="42"/>
      <c r="F124" s="24"/>
      <c r="G124" s="29"/>
      <c r="H124" s="24"/>
      <c r="I124" s="29"/>
      <c r="J124" s="29"/>
      <c r="K124" s="24"/>
      <c r="L124" s="24"/>
      <c r="M124" s="25"/>
      <c r="N124" s="25"/>
      <c r="O124" s="25"/>
      <c r="P124" s="25"/>
      <c r="Q124" s="25"/>
    </row>
    <row r="125" spans="1:17" ht="54" customHeight="1" x14ac:dyDescent="0.2">
      <c r="A125" s="42"/>
      <c r="B125" s="24"/>
      <c r="C125" s="43"/>
      <c r="D125" s="43"/>
      <c r="E125" s="42"/>
      <c r="F125" s="24"/>
      <c r="G125" s="29"/>
      <c r="H125" s="24"/>
      <c r="I125" s="29"/>
      <c r="J125" s="29"/>
      <c r="K125" s="24"/>
      <c r="L125" s="24"/>
      <c r="M125" s="25"/>
      <c r="N125" s="25"/>
      <c r="O125" s="25"/>
      <c r="P125" s="25"/>
      <c r="Q125" s="25"/>
    </row>
    <row r="126" spans="1:17" ht="54" customHeight="1" x14ac:dyDescent="0.2">
      <c r="A126" s="44"/>
      <c r="B126" s="24"/>
      <c r="C126" s="43"/>
      <c r="D126" s="43"/>
      <c r="E126" s="42"/>
      <c r="F126" s="26"/>
      <c r="G126" s="45"/>
      <c r="H126" s="26"/>
      <c r="I126" s="45"/>
      <c r="J126" s="45"/>
      <c r="K126" s="26"/>
      <c r="L126" s="26"/>
      <c r="M126" s="27"/>
      <c r="N126" s="27"/>
      <c r="O126" s="27"/>
      <c r="P126" s="27"/>
      <c r="Q126" s="27"/>
    </row>
    <row r="127" spans="1:17" ht="54" customHeight="1" x14ac:dyDescent="0.2">
      <c r="A127" s="42"/>
      <c r="B127" s="24"/>
      <c r="C127" s="43"/>
      <c r="D127" s="43"/>
      <c r="E127" s="42"/>
      <c r="F127" s="29"/>
      <c r="G127" s="29"/>
      <c r="H127" s="29"/>
      <c r="I127" s="29"/>
      <c r="J127" s="29"/>
      <c r="K127" s="29"/>
      <c r="L127" s="29"/>
      <c r="M127" s="25"/>
      <c r="N127" s="25"/>
      <c r="O127" s="25"/>
      <c r="P127" s="25"/>
      <c r="Q127" s="25"/>
    </row>
    <row r="128" spans="1:17" ht="54" customHeight="1" x14ac:dyDescent="0.2">
      <c r="A128" s="42"/>
      <c r="B128" s="24"/>
      <c r="C128" s="43"/>
      <c r="D128" s="43"/>
      <c r="E128" s="42"/>
      <c r="F128" s="24"/>
      <c r="G128" s="29"/>
      <c r="H128" s="24"/>
      <c r="I128" s="29"/>
      <c r="J128" s="29"/>
      <c r="K128" s="24"/>
      <c r="L128" s="24"/>
      <c r="M128" s="25"/>
      <c r="N128" s="25"/>
      <c r="O128" s="25"/>
      <c r="P128" s="25"/>
      <c r="Q128" s="25"/>
    </row>
    <row r="129" spans="1:17" ht="54" customHeight="1" x14ac:dyDescent="0.2">
      <c r="A129" s="42"/>
      <c r="B129" s="24"/>
      <c r="C129" s="43"/>
      <c r="D129" s="43"/>
      <c r="E129" s="42"/>
      <c r="F129" s="24"/>
      <c r="G129" s="29"/>
      <c r="H129" s="24"/>
      <c r="I129" s="29"/>
      <c r="J129" s="29"/>
      <c r="K129" s="24"/>
      <c r="L129" s="24"/>
      <c r="M129" s="25"/>
      <c r="N129" s="25"/>
      <c r="O129" s="25"/>
      <c r="P129" s="25"/>
      <c r="Q129" s="25"/>
    </row>
    <row r="130" spans="1:17" ht="54" customHeight="1" x14ac:dyDescent="0.2">
      <c r="A130" s="44"/>
      <c r="B130" s="24"/>
      <c r="C130" s="43"/>
      <c r="D130" s="43"/>
      <c r="E130" s="42"/>
      <c r="F130" s="26"/>
      <c r="G130" s="45"/>
      <c r="H130" s="26"/>
      <c r="I130" s="46"/>
      <c r="J130" s="46"/>
      <c r="K130" s="26"/>
      <c r="L130" s="26"/>
      <c r="M130" s="27"/>
      <c r="N130" s="27"/>
      <c r="O130" s="27"/>
      <c r="P130" s="27"/>
      <c r="Q130" s="27"/>
    </row>
    <row r="131" spans="1:17" ht="54" customHeight="1" x14ac:dyDescent="0.2">
      <c r="A131" s="44"/>
      <c r="B131" s="24"/>
      <c r="C131" s="43"/>
      <c r="D131" s="43"/>
      <c r="E131" s="42"/>
      <c r="F131" s="26"/>
      <c r="G131" s="45"/>
      <c r="H131" s="26"/>
      <c r="I131" s="45"/>
      <c r="J131" s="45"/>
      <c r="K131" s="26"/>
      <c r="L131" s="26"/>
      <c r="M131" s="27"/>
      <c r="N131" s="27"/>
      <c r="O131" s="27"/>
      <c r="P131" s="27"/>
      <c r="Q131" s="27"/>
    </row>
    <row r="132" spans="1:17" ht="54" customHeight="1" x14ac:dyDescent="0.2">
      <c r="A132" s="42"/>
      <c r="B132" s="24"/>
      <c r="C132" s="43"/>
      <c r="D132" s="43"/>
      <c r="E132" s="42"/>
      <c r="F132" s="24"/>
      <c r="G132" s="29"/>
      <c r="H132" s="24"/>
      <c r="I132" s="29"/>
      <c r="J132" s="29"/>
      <c r="K132" s="24"/>
      <c r="L132" s="24"/>
      <c r="M132" s="25"/>
      <c r="N132" s="25"/>
      <c r="O132" s="25"/>
      <c r="P132" s="25"/>
      <c r="Q132" s="25"/>
    </row>
    <row r="133" spans="1:17" ht="54" customHeight="1" x14ac:dyDescent="0.2">
      <c r="A133" s="42"/>
      <c r="B133" s="24"/>
      <c r="C133" s="43"/>
      <c r="D133" s="43"/>
      <c r="E133" s="42"/>
      <c r="F133" s="24"/>
      <c r="G133" s="29"/>
      <c r="H133" s="24"/>
      <c r="I133" s="29"/>
      <c r="J133" s="29"/>
      <c r="K133" s="24"/>
      <c r="L133" s="24"/>
      <c r="M133" s="25"/>
      <c r="N133" s="25"/>
      <c r="O133" s="25"/>
      <c r="P133" s="25"/>
      <c r="Q133" s="25"/>
    </row>
    <row r="134" spans="1:17" ht="54" customHeight="1" x14ac:dyDescent="0.2">
      <c r="A134" s="42"/>
      <c r="B134" s="24"/>
      <c r="C134" s="43"/>
      <c r="D134" s="43"/>
      <c r="E134" s="42"/>
      <c r="F134" s="24"/>
      <c r="G134" s="29"/>
      <c r="H134" s="24"/>
      <c r="I134" s="29"/>
      <c r="J134" s="29"/>
      <c r="K134" s="24"/>
      <c r="L134" s="24"/>
      <c r="M134" s="25"/>
      <c r="N134" s="25"/>
      <c r="O134" s="25"/>
      <c r="P134" s="25"/>
      <c r="Q134" s="25"/>
    </row>
    <row r="135" spans="1:17" ht="54" customHeight="1" x14ac:dyDescent="0.2">
      <c r="A135" s="44"/>
      <c r="B135" s="24"/>
      <c r="C135" s="43"/>
      <c r="D135" s="43"/>
      <c r="E135" s="42"/>
      <c r="F135" s="26"/>
      <c r="G135" s="45"/>
      <c r="H135" s="26"/>
      <c r="I135" s="45"/>
      <c r="J135" s="45"/>
      <c r="K135" s="26"/>
      <c r="L135" s="26"/>
      <c r="M135" s="27"/>
      <c r="N135" s="27"/>
      <c r="O135" s="27"/>
      <c r="P135" s="27"/>
      <c r="Q135" s="27"/>
    </row>
    <row r="136" spans="1:17" ht="54" customHeight="1" x14ac:dyDescent="0.2">
      <c r="A136" s="44"/>
      <c r="B136" s="24"/>
      <c r="C136" s="43"/>
      <c r="D136" s="43"/>
      <c r="E136" s="42"/>
      <c r="F136" s="26"/>
      <c r="G136" s="45"/>
      <c r="H136" s="26"/>
      <c r="I136" s="45"/>
      <c r="J136" s="45"/>
      <c r="K136" s="26"/>
      <c r="L136" s="26"/>
      <c r="M136" s="27"/>
      <c r="N136" s="27"/>
      <c r="O136" s="27"/>
      <c r="P136" s="27"/>
      <c r="Q136" s="27"/>
    </row>
    <row r="137" spans="1:17" ht="54" customHeight="1" x14ac:dyDescent="0.2">
      <c r="A137" s="42"/>
      <c r="B137" s="24"/>
      <c r="C137" s="43"/>
      <c r="D137" s="43"/>
      <c r="E137" s="42"/>
      <c r="F137" s="24"/>
      <c r="G137" s="29"/>
      <c r="H137" s="24"/>
      <c r="I137" s="29"/>
      <c r="J137" s="29"/>
      <c r="K137" s="24"/>
      <c r="L137" s="24"/>
      <c r="M137" s="25"/>
      <c r="N137" s="25"/>
      <c r="O137" s="25"/>
      <c r="P137" s="25"/>
      <c r="Q137" s="25"/>
    </row>
    <row r="138" spans="1:17" ht="54" customHeight="1" x14ac:dyDescent="0.2">
      <c r="A138" s="42"/>
      <c r="B138" s="24"/>
      <c r="C138" s="43"/>
      <c r="D138" s="43"/>
      <c r="E138" s="42"/>
      <c r="F138" s="24"/>
      <c r="G138" s="29"/>
      <c r="H138" s="24"/>
      <c r="I138" s="29"/>
      <c r="J138" s="29"/>
      <c r="K138" s="24"/>
      <c r="L138" s="24"/>
      <c r="M138" s="25"/>
      <c r="N138" s="25"/>
      <c r="O138" s="25"/>
      <c r="P138" s="25"/>
      <c r="Q138" s="25"/>
    </row>
    <row r="139" spans="1:17" ht="54" customHeight="1" x14ac:dyDescent="0.2">
      <c r="A139" s="42"/>
      <c r="B139" s="24"/>
      <c r="C139" s="43"/>
      <c r="D139" s="43"/>
      <c r="E139" s="42"/>
      <c r="F139" s="24"/>
      <c r="G139" s="29"/>
      <c r="H139" s="24"/>
      <c r="I139" s="29"/>
      <c r="J139" s="29"/>
      <c r="K139" s="24"/>
      <c r="L139" s="24"/>
      <c r="M139" s="25"/>
      <c r="N139" s="25"/>
      <c r="O139" s="25"/>
      <c r="P139" s="25"/>
      <c r="Q139" s="25"/>
    </row>
    <row r="140" spans="1:17" ht="54" customHeight="1" x14ac:dyDescent="0.2">
      <c r="A140" s="42"/>
      <c r="B140" s="24"/>
      <c r="C140" s="43"/>
      <c r="D140" s="43"/>
      <c r="E140" s="42"/>
      <c r="F140" s="24"/>
      <c r="G140" s="29"/>
      <c r="H140" s="24"/>
      <c r="I140" s="29"/>
      <c r="J140" s="29"/>
      <c r="K140" s="24"/>
      <c r="L140" s="24"/>
      <c r="M140" s="25"/>
      <c r="N140" s="25"/>
      <c r="O140" s="25"/>
      <c r="P140" s="25"/>
      <c r="Q140" s="25"/>
    </row>
    <row r="141" spans="1:17" ht="54" customHeight="1" x14ac:dyDescent="0.2">
      <c r="A141" s="42"/>
      <c r="B141" s="24"/>
      <c r="C141" s="43"/>
      <c r="D141" s="43"/>
      <c r="E141" s="42"/>
      <c r="F141" s="24"/>
      <c r="G141" s="29"/>
      <c r="H141" s="24"/>
      <c r="I141" s="29"/>
      <c r="J141" s="29"/>
      <c r="K141" s="24"/>
      <c r="L141" s="24"/>
      <c r="M141" s="25"/>
      <c r="N141" s="25"/>
      <c r="O141" s="25"/>
      <c r="P141" s="25"/>
      <c r="Q141" s="25"/>
    </row>
    <row r="142" spans="1:17" ht="54" customHeight="1" x14ac:dyDescent="0.2">
      <c r="A142" s="42"/>
      <c r="B142" s="24"/>
      <c r="C142" s="43"/>
      <c r="D142" s="43"/>
      <c r="E142" s="42"/>
      <c r="F142" s="24"/>
      <c r="G142" s="29"/>
      <c r="H142" s="24"/>
      <c r="I142" s="29"/>
      <c r="J142" s="29"/>
      <c r="K142" s="24"/>
      <c r="L142" s="24"/>
      <c r="M142" s="25"/>
      <c r="N142" s="25"/>
      <c r="O142" s="25"/>
      <c r="P142" s="25"/>
      <c r="Q142" s="25"/>
    </row>
    <row r="143" spans="1:17" ht="54" customHeight="1" x14ac:dyDescent="0.2">
      <c r="A143" s="42"/>
      <c r="B143" s="24"/>
      <c r="C143" s="43"/>
      <c r="D143" s="43"/>
      <c r="E143" s="42"/>
      <c r="F143" s="24"/>
      <c r="G143" s="29"/>
      <c r="H143" s="24"/>
      <c r="I143" s="29"/>
      <c r="J143" s="29"/>
      <c r="K143" s="24"/>
      <c r="L143" s="24"/>
      <c r="M143" s="25"/>
      <c r="N143" s="25"/>
      <c r="O143" s="25"/>
      <c r="P143" s="25"/>
      <c r="Q143" s="25"/>
    </row>
    <row r="144" spans="1:17" ht="54" customHeight="1" x14ac:dyDescent="0.2">
      <c r="A144" s="42"/>
      <c r="B144" s="24"/>
      <c r="C144" s="43"/>
      <c r="D144" s="43"/>
      <c r="E144" s="42"/>
      <c r="F144" s="24"/>
      <c r="G144" s="29"/>
      <c r="H144" s="24"/>
      <c r="I144" s="29"/>
      <c r="J144" s="29"/>
      <c r="K144" s="24"/>
      <c r="L144" s="24"/>
      <c r="M144" s="25"/>
      <c r="N144" s="25"/>
      <c r="O144" s="25"/>
      <c r="P144" s="25"/>
      <c r="Q144" s="25"/>
    </row>
    <row r="145" spans="1:18" ht="54" customHeight="1" x14ac:dyDescent="0.2">
      <c r="A145" s="42"/>
      <c r="B145" s="24"/>
      <c r="C145" s="43"/>
      <c r="D145" s="43"/>
      <c r="E145" s="42"/>
      <c r="F145" s="24"/>
      <c r="G145" s="29"/>
      <c r="H145" s="24"/>
      <c r="I145" s="29"/>
      <c r="J145" s="29"/>
      <c r="K145" s="24"/>
      <c r="L145" s="24"/>
      <c r="M145" s="25"/>
      <c r="N145" s="25"/>
      <c r="O145" s="25"/>
      <c r="P145" s="25"/>
      <c r="Q145" s="25"/>
    </row>
    <row r="146" spans="1:18" ht="54" customHeight="1" x14ac:dyDescent="0.2">
      <c r="A146" s="42"/>
      <c r="B146" s="24"/>
      <c r="C146" s="43"/>
      <c r="D146" s="43"/>
      <c r="E146" s="42"/>
      <c r="F146" s="24"/>
      <c r="G146" s="29"/>
      <c r="H146" s="24"/>
      <c r="I146" s="29"/>
      <c r="J146" s="29"/>
      <c r="K146" s="24"/>
      <c r="L146" s="24"/>
      <c r="M146" s="25"/>
      <c r="N146" s="25"/>
      <c r="O146" s="25"/>
      <c r="P146" s="25"/>
      <c r="Q146" s="25"/>
    </row>
    <row r="147" spans="1:18" ht="54" customHeight="1" x14ac:dyDescent="0.2">
      <c r="A147" s="42"/>
      <c r="B147" s="24"/>
      <c r="C147" s="43"/>
      <c r="D147" s="43"/>
      <c r="E147" s="42"/>
      <c r="F147" s="24"/>
      <c r="G147" s="29"/>
      <c r="H147" s="24"/>
      <c r="I147" s="29"/>
      <c r="J147" s="29"/>
      <c r="K147" s="24"/>
      <c r="L147" s="24"/>
      <c r="M147" s="25"/>
      <c r="N147" s="25"/>
      <c r="O147" s="25"/>
      <c r="P147" s="25"/>
      <c r="Q147" s="25"/>
    </row>
    <row r="148" spans="1:18" ht="54" customHeight="1" x14ac:dyDescent="0.2">
      <c r="A148" s="42"/>
      <c r="B148" s="24"/>
      <c r="C148" s="43"/>
      <c r="D148" s="43"/>
      <c r="E148" s="42"/>
      <c r="F148" s="24"/>
      <c r="G148" s="29"/>
      <c r="H148" s="24"/>
      <c r="I148" s="29"/>
      <c r="J148" s="29"/>
      <c r="K148" s="24"/>
      <c r="L148" s="24"/>
      <c r="M148" s="25"/>
      <c r="N148" s="25"/>
      <c r="O148" s="25"/>
      <c r="P148" s="25"/>
      <c r="Q148" s="25"/>
    </row>
    <row r="149" spans="1:18" ht="54" customHeight="1" x14ac:dyDescent="0.2">
      <c r="A149" s="42"/>
      <c r="B149" s="24"/>
      <c r="C149" s="43"/>
      <c r="D149" s="43"/>
      <c r="E149" s="42"/>
      <c r="F149" s="24"/>
      <c r="G149" s="29"/>
      <c r="H149" s="24"/>
      <c r="I149" s="29"/>
      <c r="J149" s="29"/>
      <c r="K149" s="24"/>
      <c r="L149" s="24"/>
      <c r="M149" s="25"/>
      <c r="N149" s="25"/>
      <c r="O149" s="25"/>
      <c r="P149" s="25"/>
      <c r="Q149" s="25"/>
    </row>
    <row r="150" spans="1:18" ht="54" customHeight="1" x14ac:dyDescent="0.2">
      <c r="A150" s="42"/>
      <c r="B150" s="24"/>
      <c r="C150" s="43"/>
      <c r="D150" s="43"/>
      <c r="E150" s="42"/>
      <c r="F150" s="24"/>
      <c r="G150" s="29"/>
      <c r="H150" s="24"/>
      <c r="I150" s="29"/>
      <c r="J150" s="29"/>
      <c r="K150" s="24"/>
      <c r="L150" s="24"/>
      <c r="M150" s="25"/>
      <c r="N150" s="25"/>
      <c r="O150" s="25"/>
      <c r="P150" s="25"/>
      <c r="Q150" s="25"/>
    </row>
    <row r="151" spans="1:18" ht="54" customHeight="1" x14ac:dyDescent="0.2">
      <c r="A151" s="42"/>
      <c r="B151" s="24"/>
      <c r="C151" s="43"/>
      <c r="D151" s="43"/>
      <c r="E151" s="42"/>
      <c r="F151" s="24"/>
      <c r="G151" s="29"/>
      <c r="H151" s="24"/>
      <c r="I151" s="29"/>
      <c r="J151" s="29"/>
      <c r="K151" s="24"/>
      <c r="L151" s="24"/>
      <c r="M151" s="25"/>
      <c r="N151" s="25"/>
      <c r="O151" s="25"/>
      <c r="P151" s="25"/>
      <c r="Q151" s="25"/>
    </row>
    <row r="152" spans="1:18" ht="54" customHeight="1" x14ac:dyDescent="0.2">
      <c r="A152" s="42"/>
      <c r="B152" s="24"/>
      <c r="C152" s="43"/>
      <c r="D152" s="43"/>
      <c r="E152" s="42"/>
      <c r="F152" s="24"/>
      <c r="G152" s="29"/>
      <c r="H152" s="24"/>
      <c r="I152" s="29"/>
      <c r="J152" s="29"/>
      <c r="K152" s="24"/>
      <c r="L152" s="24"/>
      <c r="M152" s="25"/>
      <c r="N152" s="25"/>
      <c r="O152" s="25"/>
      <c r="P152" s="25"/>
      <c r="Q152" s="25"/>
      <c r="R152" s="24"/>
    </row>
    <row r="153" spans="1:18" ht="54" customHeight="1" x14ac:dyDescent="0.2">
      <c r="A153" s="42"/>
      <c r="B153" s="24"/>
      <c r="C153" s="43"/>
      <c r="D153" s="43"/>
      <c r="E153" s="42"/>
      <c r="F153" s="24"/>
      <c r="G153" s="29"/>
      <c r="H153" s="24"/>
      <c r="I153" s="29"/>
      <c r="J153" s="29"/>
      <c r="K153" s="24"/>
      <c r="L153" s="24"/>
      <c r="M153" s="25"/>
      <c r="N153" s="25"/>
      <c r="O153" s="25"/>
      <c r="P153" s="25"/>
      <c r="Q153" s="25"/>
    </row>
    <row r="154" spans="1:18" ht="54" customHeight="1" x14ac:dyDescent="0.2">
      <c r="A154" s="42"/>
      <c r="B154" s="24"/>
      <c r="C154" s="43"/>
      <c r="D154" s="43"/>
      <c r="E154" s="42"/>
      <c r="F154" s="24"/>
      <c r="G154" s="29"/>
      <c r="H154" s="24"/>
      <c r="I154" s="29"/>
      <c r="J154" s="29"/>
      <c r="K154" s="24"/>
      <c r="L154" s="24"/>
      <c r="M154" s="25"/>
      <c r="N154" s="25"/>
      <c r="O154" s="25"/>
      <c r="P154" s="25"/>
      <c r="Q154" s="25"/>
    </row>
    <row r="155" spans="1:18" ht="54" customHeight="1" x14ac:dyDescent="0.2">
      <c r="A155" s="42"/>
      <c r="B155" s="24"/>
      <c r="C155" s="43"/>
      <c r="D155" s="43"/>
      <c r="E155" s="42"/>
      <c r="F155" s="24"/>
      <c r="G155" s="29"/>
      <c r="H155" s="24"/>
      <c r="I155" s="29"/>
      <c r="J155" s="29"/>
      <c r="K155" s="24"/>
      <c r="L155" s="24"/>
      <c r="M155" s="25"/>
      <c r="N155" s="25"/>
      <c r="O155" s="25"/>
      <c r="P155" s="25"/>
      <c r="Q155" s="25"/>
    </row>
    <row r="156" spans="1:18" ht="54" customHeight="1" x14ac:dyDescent="0.2">
      <c r="A156" s="42"/>
      <c r="B156" s="24"/>
      <c r="C156" s="43"/>
      <c r="D156" s="43"/>
      <c r="E156" s="42"/>
      <c r="F156" s="24"/>
      <c r="G156" s="29"/>
      <c r="H156" s="24"/>
      <c r="I156" s="29"/>
      <c r="J156" s="29"/>
      <c r="K156" s="24"/>
      <c r="L156" s="24"/>
      <c r="M156" s="25"/>
      <c r="N156" s="25"/>
      <c r="O156" s="25"/>
      <c r="P156" s="25"/>
      <c r="Q156" s="25"/>
    </row>
    <row r="157" spans="1:18" ht="54" customHeight="1" x14ac:dyDescent="0.2">
      <c r="A157" s="42"/>
      <c r="B157" s="24"/>
      <c r="C157" s="43"/>
      <c r="D157" s="43"/>
      <c r="E157" s="42"/>
      <c r="F157" s="24"/>
      <c r="G157" s="29"/>
      <c r="H157" s="24"/>
      <c r="I157" s="29"/>
      <c r="J157" s="29"/>
      <c r="K157" s="24"/>
      <c r="L157" s="24"/>
      <c r="M157" s="25"/>
      <c r="N157" s="25"/>
      <c r="O157" s="25"/>
      <c r="P157" s="25"/>
      <c r="Q157" s="25"/>
    </row>
    <row r="158" spans="1:18" ht="54" customHeight="1" x14ac:dyDescent="0.2">
      <c r="A158" s="42"/>
      <c r="B158" s="24"/>
      <c r="C158" s="43"/>
      <c r="D158" s="43"/>
      <c r="E158" s="42"/>
      <c r="F158" s="24"/>
      <c r="G158" s="29"/>
      <c r="H158" s="24"/>
      <c r="I158" s="29"/>
      <c r="J158" s="29"/>
      <c r="K158" s="24"/>
      <c r="L158" s="24"/>
      <c r="M158" s="25"/>
      <c r="N158" s="25"/>
      <c r="O158" s="25"/>
      <c r="P158" s="25"/>
      <c r="Q158" s="25"/>
    </row>
    <row r="159" spans="1:18" ht="54" customHeight="1" x14ac:dyDescent="0.2">
      <c r="A159" s="42"/>
      <c r="B159" s="24"/>
      <c r="C159" s="43"/>
      <c r="D159" s="43"/>
      <c r="E159" s="42"/>
      <c r="F159" s="24"/>
      <c r="G159" s="29"/>
      <c r="H159" s="24"/>
      <c r="I159" s="29"/>
      <c r="J159" s="29"/>
      <c r="K159" s="24"/>
      <c r="L159" s="24"/>
      <c r="M159" s="25"/>
      <c r="N159" s="25"/>
      <c r="O159" s="25"/>
      <c r="P159" s="25"/>
      <c r="Q159" s="25"/>
    </row>
    <row r="160" spans="1:18" ht="54" customHeight="1" x14ac:dyDescent="0.2">
      <c r="A160" s="42"/>
      <c r="B160" s="24"/>
      <c r="C160" s="43"/>
      <c r="D160" s="43"/>
      <c r="E160" s="42"/>
      <c r="F160" s="24"/>
      <c r="G160" s="29"/>
      <c r="H160" s="24"/>
      <c r="I160" s="29"/>
      <c r="J160" s="29"/>
      <c r="K160" s="24"/>
      <c r="L160" s="24"/>
      <c r="M160" s="25"/>
      <c r="N160" s="25"/>
      <c r="O160" s="25"/>
      <c r="P160" s="25"/>
      <c r="Q160" s="25"/>
    </row>
    <row r="161" spans="1:17" ht="54" customHeight="1" x14ac:dyDescent="0.2">
      <c r="A161" s="42"/>
      <c r="B161" s="24"/>
      <c r="C161" s="43"/>
      <c r="D161" s="43"/>
      <c r="E161" s="42"/>
      <c r="F161" s="24"/>
      <c r="G161" s="29"/>
      <c r="H161" s="24"/>
      <c r="I161" s="29"/>
      <c r="J161" s="29"/>
      <c r="K161" s="24"/>
      <c r="L161" s="24"/>
      <c r="M161" s="25"/>
      <c r="N161" s="25"/>
      <c r="O161" s="25"/>
      <c r="P161" s="25"/>
      <c r="Q161" s="25"/>
    </row>
    <row r="162" spans="1:17" ht="54" customHeight="1" x14ac:dyDescent="0.2">
      <c r="A162" s="42"/>
      <c r="B162" s="24"/>
      <c r="C162" s="43"/>
      <c r="D162" s="43"/>
      <c r="E162" s="42"/>
      <c r="F162" s="24"/>
      <c r="G162" s="29"/>
      <c r="H162" s="24"/>
      <c r="I162" s="29"/>
      <c r="J162" s="29"/>
      <c r="K162" s="24"/>
      <c r="L162" s="24"/>
      <c r="M162" s="25"/>
      <c r="N162" s="25"/>
      <c r="O162" s="25"/>
      <c r="P162" s="25"/>
      <c r="Q162" s="25"/>
    </row>
    <row r="163" spans="1:17" ht="54" customHeight="1" x14ac:dyDescent="0.2">
      <c r="A163" s="42"/>
      <c r="B163" s="24"/>
      <c r="C163" s="43"/>
      <c r="D163" s="43"/>
      <c r="E163" s="42"/>
      <c r="F163" s="24"/>
      <c r="G163" s="29"/>
      <c r="H163" s="24"/>
      <c r="I163" s="29"/>
      <c r="J163" s="29"/>
      <c r="K163" s="24"/>
      <c r="L163" s="24"/>
      <c r="M163" s="25"/>
      <c r="N163" s="25"/>
      <c r="O163" s="25"/>
      <c r="P163" s="25"/>
      <c r="Q163" s="25"/>
    </row>
    <row r="164" spans="1:17" ht="54" customHeight="1" x14ac:dyDescent="0.2">
      <c r="A164" s="42"/>
      <c r="B164" s="24"/>
      <c r="C164" s="43"/>
      <c r="D164" s="43"/>
      <c r="E164" s="42"/>
      <c r="F164" s="24"/>
      <c r="G164" s="29"/>
      <c r="H164" s="24"/>
      <c r="I164" s="29"/>
      <c r="J164" s="29"/>
      <c r="K164" s="24"/>
      <c r="L164" s="24"/>
      <c r="M164" s="25"/>
      <c r="N164" s="25"/>
      <c r="O164" s="25"/>
      <c r="P164" s="25"/>
      <c r="Q164" s="25"/>
    </row>
    <row r="165" spans="1:17" ht="54" customHeight="1" x14ac:dyDescent="0.2">
      <c r="A165" s="42"/>
      <c r="B165" s="24"/>
      <c r="C165" s="43"/>
      <c r="D165" s="43"/>
      <c r="E165" s="42"/>
      <c r="F165" s="24"/>
      <c r="G165" s="29"/>
      <c r="H165" s="24"/>
      <c r="I165" s="29"/>
      <c r="J165" s="29"/>
      <c r="K165" s="24"/>
      <c r="L165" s="24"/>
      <c r="M165" s="25"/>
      <c r="N165" s="25"/>
      <c r="O165" s="25"/>
      <c r="P165" s="25"/>
      <c r="Q165" s="25"/>
    </row>
    <row r="166" spans="1:17" ht="54" customHeight="1" x14ac:dyDescent="0.2">
      <c r="A166" s="42"/>
      <c r="B166" s="24"/>
      <c r="C166" s="43"/>
      <c r="D166" s="43"/>
      <c r="E166" s="42"/>
      <c r="F166" s="30"/>
      <c r="G166" s="29"/>
      <c r="H166" s="24"/>
      <c r="I166" s="47"/>
      <c r="J166" s="47"/>
      <c r="K166" s="30"/>
      <c r="L166" s="30"/>
      <c r="M166" s="25"/>
      <c r="N166" s="25"/>
      <c r="O166" s="25"/>
      <c r="P166" s="25"/>
      <c r="Q166" s="25"/>
    </row>
  </sheetData>
  <autoFilter ref="A1:R85"/>
  <sortState ref="A2:S83">
    <sortCondition ref="R2:R83"/>
    <sortCondition ref="C2:C83"/>
    <sortCondition ref="A2:A83"/>
  </sortState>
  <phoneticPr fontId="2"/>
  <dataValidations count="3">
    <dataValidation imeMode="on" allowBlank="1" showInputMessage="1" showErrorMessage="1" sqref="F23 F69 H69 Q69 H23 K69:M69 F73 H73 K73:L73 N53 F39 F86 K39:M39 H39 Q39:R39 N23:O23 K80"/>
    <dataValidation imeMode="off" allowBlank="1" showInputMessage="1" showErrorMessage="1" sqref="I23:J23 I69:J69 G23 G69 I73:J73 G73 A39 I39:J39 C39 I80"/>
    <dataValidation imeMode="fullKatakana" allowBlank="1" showInputMessage="1" showErrorMessage="1" sqref="G39 G8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7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S24"/>
  <sheetViews>
    <sheetView view="pageBreakPreview" zoomScaleNormal="100" zoomScaleSheetLayoutView="100" workbookViewId="0">
      <pane ySplit="1" topLeftCell="A2" activePane="bottomLeft" state="frozen"/>
      <selection pane="bottomLeft" activeCell="F4" sqref="F4"/>
    </sheetView>
  </sheetViews>
  <sheetFormatPr defaultColWidth="7" defaultRowHeight="54" customHeight="1" x14ac:dyDescent="0.2"/>
  <cols>
    <col min="1" max="1" width="11.6328125" style="19" bestFit="1" customWidth="1"/>
    <col min="2" max="2" width="13.6328125" style="2" customWidth="1"/>
    <col min="3" max="3" width="17.08984375" style="19" customWidth="1"/>
    <col min="4" max="4" width="13.6328125" style="21" customWidth="1"/>
    <col min="5" max="5" width="13.6328125" style="21" bestFit="1" customWidth="1"/>
    <col min="6" max="6" width="15.36328125" style="20" bestFit="1" customWidth="1"/>
    <col min="7" max="7" width="16.453125" style="19" bestFit="1" customWidth="1"/>
    <col min="8" max="8" width="13.6328125" style="22" bestFit="1" customWidth="1"/>
    <col min="9" max="9" width="20" style="19" bestFit="1" customWidth="1"/>
    <col min="10" max="10" width="15.36328125" style="22" bestFit="1" customWidth="1"/>
    <col min="11" max="11" width="15.26953125" style="22" bestFit="1" customWidth="1"/>
    <col min="12" max="12" width="16" style="19" bestFit="1" customWidth="1"/>
    <col min="13" max="13" width="18" style="19" bestFit="1" customWidth="1"/>
    <col min="14" max="14" width="17.08984375" style="16" bestFit="1" customWidth="1"/>
    <col min="15" max="16" width="15.36328125" style="16" bestFit="1" customWidth="1"/>
    <col min="17" max="17" width="15.90625" style="16" bestFit="1" customWidth="1"/>
    <col min="18" max="18" width="17.08984375" style="16" bestFit="1" customWidth="1"/>
    <col min="19" max="19" width="8.7265625" style="19" bestFit="1" customWidth="1"/>
    <col min="20" max="16384" width="7" style="19"/>
  </cols>
  <sheetData>
    <row r="1" spans="1:19" s="2" customFormat="1" ht="54" customHeight="1" x14ac:dyDescent="0.2">
      <c r="A1" s="60" t="s">
        <v>600</v>
      </c>
      <c r="B1" s="61" t="s">
        <v>2610</v>
      </c>
      <c r="C1" s="61" t="s">
        <v>120</v>
      </c>
      <c r="D1" s="62" t="s">
        <v>5</v>
      </c>
      <c r="E1" s="62" t="s">
        <v>540</v>
      </c>
      <c r="F1" s="62" t="s">
        <v>539</v>
      </c>
      <c r="G1" s="61" t="s">
        <v>121</v>
      </c>
      <c r="H1" s="61" t="s">
        <v>122</v>
      </c>
      <c r="I1" s="61" t="s">
        <v>123</v>
      </c>
      <c r="J1" s="61" t="s">
        <v>124</v>
      </c>
      <c r="K1" s="61" t="s">
        <v>125</v>
      </c>
      <c r="L1" s="61" t="s">
        <v>126</v>
      </c>
      <c r="M1" s="61" t="s">
        <v>333</v>
      </c>
      <c r="N1" s="61" t="s">
        <v>117</v>
      </c>
      <c r="O1" s="61" t="s">
        <v>64</v>
      </c>
      <c r="P1" s="61" t="s">
        <v>1510</v>
      </c>
      <c r="Q1" s="61" t="s">
        <v>2111</v>
      </c>
      <c r="R1" s="61" t="s">
        <v>602</v>
      </c>
      <c r="S1" s="18" t="s">
        <v>323</v>
      </c>
    </row>
    <row r="2" spans="1:19" ht="44.15" customHeight="1" x14ac:dyDescent="0.2">
      <c r="A2" s="3">
        <v>1</v>
      </c>
      <c r="B2" s="51">
        <v>2412100030</v>
      </c>
      <c r="C2" s="8" t="s">
        <v>127</v>
      </c>
      <c r="D2" s="4">
        <v>38991</v>
      </c>
      <c r="E2" s="4">
        <v>43374</v>
      </c>
      <c r="F2" s="4">
        <f t="shared" ref="F2:F24" si="0">DATE(YEAR(MAX(D2:E2))+6, MONTH(MAX(D2:E2)), DAY(MAX(D2:E2)))-1</f>
        <v>45565</v>
      </c>
      <c r="G2" s="8" t="s">
        <v>67</v>
      </c>
      <c r="H2" s="33">
        <v>5110257</v>
      </c>
      <c r="I2" s="8" t="s">
        <v>1294</v>
      </c>
      <c r="J2" s="7" t="s">
        <v>1081</v>
      </c>
      <c r="K2" s="7" t="s">
        <v>1082</v>
      </c>
      <c r="L2" s="8" t="s">
        <v>68</v>
      </c>
      <c r="M2" s="8" t="s">
        <v>1083</v>
      </c>
      <c r="N2" s="6" t="s">
        <v>118</v>
      </c>
      <c r="O2" s="90" t="s">
        <v>521</v>
      </c>
      <c r="P2" s="90" t="s">
        <v>522</v>
      </c>
      <c r="Q2" s="90" t="s">
        <v>2434</v>
      </c>
      <c r="R2" s="6" t="s">
        <v>1891</v>
      </c>
      <c r="S2" s="3" t="s">
        <v>325</v>
      </c>
    </row>
    <row r="3" spans="1:19" ht="44.15" customHeight="1" x14ac:dyDescent="0.2">
      <c r="A3" s="3">
        <f>A2+1</f>
        <v>2</v>
      </c>
      <c r="B3" s="51">
        <v>2410101105</v>
      </c>
      <c r="C3" s="8" t="s">
        <v>127</v>
      </c>
      <c r="D3" s="4">
        <v>44409</v>
      </c>
      <c r="E3" s="4"/>
      <c r="F3" s="4">
        <f t="shared" si="0"/>
        <v>46599</v>
      </c>
      <c r="G3" s="8" t="s">
        <v>1892</v>
      </c>
      <c r="H3" s="33" t="s">
        <v>1723</v>
      </c>
      <c r="I3" s="8" t="s">
        <v>1893</v>
      </c>
      <c r="J3" s="7" t="s">
        <v>1724</v>
      </c>
      <c r="K3" s="7" t="s">
        <v>1725</v>
      </c>
      <c r="L3" s="8" t="s">
        <v>1894</v>
      </c>
      <c r="M3" s="8" t="s">
        <v>1895</v>
      </c>
      <c r="N3" s="6" t="s">
        <v>1896</v>
      </c>
      <c r="O3" s="6" t="s">
        <v>1896</v>
      </c>
      <c r="P3" s="6" t="s">
        <v>1896</v>
      </c>
      <c r="Q3" s="6" t="s">
        <v>118</v>
      </c>
      <c r="R3" s="6" t="s">
        <v>861</v>
      </c>
      <c r="S3" s="3" t="s">
        <v>325</v>
      </c>
    </row>
    <row r="4" spans="1:19" s="16" customFormat="1" ht="44.15" customHeight="1" x14ac:dyDescent="0.2">
      <c r="A4" s="3">
        <f t="shared" ref="A4:A24" si="1">A3+1</f>
        <v>3</v>
      </c>
      <c r="B4" s="6">
        <v>2410201590</v>
      </c>
      <c r="C4" s="3" t="s">
        <v>127</v>
      </c>
      <c r="D4" s="4">
        <v>42826</v>
      </c>
      <c r="E4" s="4"/>
      <c r="F4" s="4">
        <f t="shared" si="0"/>
        <v>45016</v>
      </c>
      <c r="G4" s="10" t="s">
        <v>507</v>
      </c>
      <c r="H4" s="33" t="s">
        <v>508</v>
      </c>
      <c r="I4" s="8" t="s">
        <v>1171</v>
      </c>
      <c r="J4" s="5" t="s">
        <v>511</v>
      </c>
      <c r="K4" s="5" t="s">
        <v>511</v>
      </c>
      <c r="L4" s="3" t="s">
        <v>507</v>
      </c>
      <c r="M4" s="3" t="s">
        <v>1573</v>
      </c>
      <c r="N4" s="6" t="s">
        <v>118</v>
      </c>
      <c r="O4" s="90" t="s">
        <v>1432</v>
      </c>
      <c r="P4" s="6" t="s">
        <v>23</v>
      </c>
      <c r="Q4" s="90" t="s">
        <v>2130</v>
      </c>
      <c r="R4" s="6" t="s">
        <v>633</v>
      </c>
      <c r="S4" s="3" t="s">
        <v>324</v>
      </c>
    </row>
    <row r="5" spans="1:19" s="16" customFormat="1" ht="44.15" customHeight="1" x14ac:dyDescent="0.2">
      <c r="A5" s="3">
        <f t="shared" si="1"/>
        <v>4</v>
      </c>
      <c r="B5" s="6">
        <v>2410201731</v>
      </c>
      <c r="C5" s="3" t="s">
        <v>127</v>
      </c>
      <c r="D5" s="4">
        <v>43313</v>
      </c>
      <c r="E5" s="4"/>
      <c r="F5" s="4">
        <f t="shared" si="0"/>
        <v>45504</v>
      </c>
      <c r="G5" s="12" t="s">
        <v>575</v>
      </c>
      <c r="H5" s="33" t="s">
        <v>576</v>
      </c>
      <c r="I5" s="8" t="s">
        <v>1322</v>
      </c>
      <c r="J5" s="5" t="s">
        <v>579</v>
      </c>
      <c r="K5" s="5" t="s">
        <v>580</v>
      </c>
      <c r="L5" s="3" t="s">
        <v>581</v>
      </c>
      <c r="M5" s="3" t="s">
        <v>582</v>
      </c>
      <c r="N5" s="6" t="s">
        <v>118</v>
      </c>
      <c r="O5" s="90" t="s">
        <v>521</v>
      </c>
      <c r="P5" s="90" t="s">
        <v>2588</v>
      </c>
      <c r="Q5" s="90" t="s">
        <v>2130</v>
      </c>
      <c r="R5" s="6" t="s">
        <v>603</v>
      </c>
      <c r="S5" s="3" t="s">
        <v>324</v>
      </c>
    </row>
    <row r="6" spans="1:19" s="16" customFormat="1" ht="44.15" customHeight="1" x14ac:dyDescent="0.2">
      <c r="A6" s="3">
        <f t="shared" si="1"/>
        <v>5</v>
      </c>
      <c r="B6" s="6">
        <v>2412220291</v>
      </c>
      <c r="C6" s="3" t="s">
        <v>127</v>
      </c>
      <c r="D6" s="4">
        <v>44621</v>
      </c>
      <c r="E6" s="4"/>
      <c r="F6" s="4">
        <f t="shared" si="0"/>
        <v>46812</v>
      </c>
      <c r="G6" s="33" t="s">
        <v>459</v>
      </c>
      <c r="H6" s="3" t="s">
        <v>1984</v>
      </c>
      <c r="I6" s="5" t="s">
        <v>1324</v>
      </c>
      <c r="J6" s="5" t="s">
        <v>1985</v>
      </c>
      <c r="K6" s="3" t="s">
        <v>461</v>
      </c>
      <c r="L6" s="3" t="s">
        <v>462</v>
      </c>
      <c r="M6" s="6" t="s">
        <v>1986</v>
      </c>
      <c r="N6" s="6" t="s">
        <v>1987</v>
      </c>
      <c r="O6" s="90" t="s">
        <v>521</v>
      </c>
      <c r="P6" s="90" t="s">
        <v>522</v>
      </c>
      <c r="Q6" s="90" t="s">
        <v>2434</v>
      </c>
      <c r="R6" s="6" t="s">
        <v>861</v>
      </c>
      <c r="S6" s="3" t="s">
        <v>324</v>
      </c>
    </row>
    <row r="7" spans="1:19" ht="44.15" customHeight="1" x14ac:dyDescent="0.2">
      <c r="A7" s="3">
        <f t="shared" si="1"/>
        <v>6</v>
      </c>
      <c r="B7" s="51">
        <v>2410300905</v>
      </c>
      <c r="C7" s="8" t="s">
        <v>127</v>
      </c>
      <c r="D7" s="4">
        <v>41122</v>
      </c>
      <c r="E7" s="4">
        <v>43282</v>
      </c>
      <c r="F7" s="4">
        <f t="shared" si="0"/>
        <v>45473</v>
      </c>
      <c r="G7" s="3" t="s">
        <v>947</v>
      </c>
      <c r="H7" s="33">
        <v>5130041</v>
      </c>
      <c r="I7" s="8" t="s">
        <v>1184</v>
      </c>
      <c r="J7" s="5" t="s">
        <v>948</v>
      </c>
      <c r="K7" s="5" t="s">
        <v>949</v>
      </c>
      <c r="L7" s="3" t="s">
        <v>950</v>
      </c>
      <c r="M7" s="8" t="s">
        <v>365</v>
      </c>
      <c r="N7" s="6" t="s">
        <v>256</v>
      </c>
      <c r="O7" s="6" t="s">
        <v>23</v>
      </c>
      <c r="P7" s="6" t="s">
        <v>23</v>
      </c>
      <c r="Q7" s="6" t="s">
        <v>23</v>
      </c>
      <c r="R7" s="6" t="s">
        <v>632</v>
      </c>
      <c r="S7" s="3" t="s">
        <v>326</v>
      </c>
    </row>
    <row r="8" spans="1:19" s="16" customFormat="1" ht="44.15" customHeight="1" x14ac:dyDescent="0.2">
      <c r="A8" s="3">
        <f t="shared" si="1"/>
        <v>7</v>
      </c>
      <c r="B8" s="51">
        <v>2410301234</v>
      </c>
      <c r="C8" s="3" t="s">
        <v>127</v>
      </c>
      <c r="D8" s="4">
        <v>42339</v>
      </c>
      <c r="E8" s="4">
        <v>44531</v>
      </c>
      <c r="F8" s="4">
        <f t="shared" si="0"/>
        <v>46721</v>
      </c>
      <c r="G8" s="5" t="s">
        <v>229</v>
      </c>
      <c r="H8" s="33">
        <v>5130826</v>
      </c>
      <c r="I8" s="8" t="s">
        <v>1326</v>
      </c>
      <c r="J8" s="5" t="s">
        <v>825</v>
      </c>
      <c r="K8" s="5" t="s">
        <v>825</v>
      </c>
      <c r="L8" s="3" t="s">
        <v>174</v>
      </c>
      <c r="M8" s="8" t="s">
        <v>362</v>
      </c>
      <c r="N8" s="6" t="s">
        <v>23</v>
      </c>
      <c r="O8" s="6" t="s">
        <v>23</v>
      </c>
      <c r="P8" s="6" t="s">
        <v>23</v>
      </c>
      <c r="Q8" s="6" t="s">
        <v>23</v>
      </c>
      <c r="R8" s="6" t="s">
        <v>632</v>
      </c>
      <c r="S8" s="3" t="s">
        <v>326</v>
      </c>
    </row>
    <row r="9" spans="1:19" s="16" customFormat="1" ht="44.15" customHeight="1" x14ac:dyDescent="0.2">
      <c r="A9" s="3">
        <f t="shared" si="1"/>
        <v>8</v>
      </c>
      <c r="B9" s="51">
        <v>2410301655</v>
      </c>
      <c r="C9" s="3" t="s">
        <v>127</v>
      </c>
      <c r="D9" s="4">
        <v>44593</v>
      </c>
      <c r="E9" s="4"/>
      <c r="F9" s="4">
        <f t="shared" si="0"/>
        <v>46783</v>
      </c>
      <c r="G9" s="5" t="s">
        <v>1962</v>
      </c>
      <c r="H9" s="33" t="s">
        <v>1963</v>
      </c>
      <c r="I9" s="8" t="s">
        <v>1964</v>
      </c>
      <c r="J9" s="5" t="s">
        <v>1965</v>
      </c>
      <c r="K9" s="5" t="s">
        <v>1966</v>
      </c>
      <c r="L9" s="3" t="s">
        <v>1967</v>
      </c>
      <c r="M9" s="8" t="s">
        <v>1968</v>
      </c>
      <c r="N9" s="6" t="s">
        <v>23</v>
      </c>
      <c r="O9" s="95" t="s">
        <v>2017</v>
      </c>
      <c r="P9" s="95" t="s">
        <v>2018</v>
      </c>
      <c r="Q9" s="90" t="s">
        <v>2434</v>
      </c>
      <c r="R9" s="6" t="s">
        <v>861</v>
      </c>
      <c r="S9" s="3" t="s">
        <v>326</v>
      </c>
    </row>
    <row r="10" spans="1:19" s="16" customFormat="1" ht="44.15" customHeight="1" x14ac:dyDescent="0.2">
      <c r="A10" s="3">
        <f t="shared" si="1"/>
        <v>9</v>
      </c>
      <c r="B10" s="6">
        <v>2410400259</v>
      </c>
      <c r="C10" s="3" t="s">
        <v>127</v>
      </c>
      <c r="D10" s="4">
        <v>44621</v>
      </c>
      <c r="E10" s="4"/>
      <c r="F10" s="4">
        <f t="shared" si="0"/>
        <v>46812</v>
      </c>
      <c r="G10" s="5" t="s">
        <v>1988</v>
      </c>
      <c r="H10" s="33" t="s">
        <v>1989</v>
      </c>
      <c r="I10" s="14" t="s">
        <v>1990</v>
      </c>
      <c r="J10" s="5" t="s">
        <v>536</v>
      </c>
      <c r="K10" s="5" t="s">
        <v>536</v>
      </c>
      <c r="L10" s="3" t="s">
        <v>1988</v>
      </c>
      <c r="M10" s="3" t="s">
        <v>1991</v>
      </c>
      <c r="N10" s="6" t="s">
        <v>1987</v>
      </c>
      <c r="O10" s="90" t="s">
        <v>521</v>
      </c>
      <c r="P10" s="90" t="s">
        <v>522</v>
      </c>
      <c r="Q10" s="90" t="s">
        <v>2434</v>
      </c>
      <c r="R10" s="6" t="s">
        <v>861</v>
      </c>
      <c r="S10" s="3" t="s">
        <v>326</v>
      </c>
    </row>
    <row r="11" spans="1:19" ht="44.15" customHeight="1" x14ac:dyDescent="0.2">
      <c r="A11" s="3">
        <f t="shared" si="1"/>
        <v>10</v>
      </c>
      <c r="B11" s="51">
        <v>2410700831</v>
      </c>
      <c r="C11" s="8" t="s">
        <v>127</v>
      </c>
      <c r="D11" s="4">
        <v>41030</v>
      </c>
      <c r="E11" s="4">
        <v>43221</v>
      </c>
      <c r="F11" s="4">
        <f t="shared" si="0"/>
        <v>45412</v>
      </c>
      <c r="G11" s="3" t="s">
        <v>1023</v>
      </c>
      <c r="H11" s="33">
        <v>5150846</v>
      </c>
      <c r="I11" s="8" t="s">
        <v>1221</v>
      </c>
      <c r="J11" s="5" t="s">
        <v>1024</v>
      </c>
      <c r="K11" s="5" t="s">
        <v>1024</v>
      </c>
      <c r="L11" s="3" t="s">
        <v>1025</v>
      </c>
      <c r="M11" s="8" t="s">
        <v>389</v>
      </c>
      <c r="N11" s="6" t="s">
        <v>256</v>
      </c>
      <c r="O11" s="90" t="s">
        <v>521</v>
      </c>
      <c r="P11" s="6" t="s">
        <v>23</v>
      </c>
      <c r="Q11" s="90" t="s">
        <v>2434</v>
      </c>
      <c r="R11" s="6" t="s">
        <v>633</v>
      </c>
      <c r="S11" s="3" t="s">
        <v>328</v>
      </c>
    </row>
    <row r="12" spans="1:19" s="16" customFormat="1" ht="44.15" customHeight="1" x14ac:dyDescent="0.2">
      <c r="A12" s="3">
        <f t="shared" si="1"/>
        <v>11</v>
      </c>
      <c r="B12" s="51">
        <v>2410701243</v>
      </c>
      <c r="C12" s="8" t="s">
        <v>127</v>
      </c>
      <c r="D12" s="4">
        <v>41913</v>
      </c>
      <c r="E12" s="4">
        <v>44105</v>
      </c>
      <c r="F12" s="4">
        <f t="shared" si="0"/>
        <v>46295</v>
      </c>
      <c r="G12" s="5" t="s">
        <v>826</v>
      </c>
      <c r="H12" s="33" t="s">
        <v>1509</v>
      </c>
      <c r="I12" s="3" t="s">
        <v>1507</v>
      </c>
      <c r="J12" s="12" t="s">
        <v>1508</v>
      </c>
      <c r="K12" s="12" t="s">
        <v>827</v>
      </c>
      <c r="L12" s="3" t="s">
        <v>828</v>
      </c>
      <c r="M12" s="8" t="s">
        <v>1756</v>
      </c>
      <c r="N12" s="6" t="s">
        <v>118</v>
      </c>
      <c r="O12" s="90" t="s">
        <v>521</v>
      </c>
      <c r="P12" s="90" t="s">
        <v>522</v>
      </c>
      <c r="Q12" s="90" t="s">
        <v>2441</v>
      </c>
      <c r="R12" s="6" t="s">
        <v>633</v>
      </c>
      <c r="S12" s="3" t="s">
        <v>328</v>
      </c>
    </row>
    <row r="13" spans="1:19" s="16" customFormat="1" ht="44.15" customHeight="1" x14ac:dyDescent="0.2">
      <c r="A13" s="3">
        <f t="shared" si="1"/>
        <v>12</v>
      </c>
      <c r="B13" s="51">
        <v>2410700864</v>
      </c>
      <c r="C13" s="8" t="s">
        <v>127</v>
      </c>
      <c r="D13" s="4">
        <v>43221</v>
      </c>
      <c r="E13" s="4"/>
      <c r="F13" s="4">
        <f t="shared" si="0"/>
        <v>45412</v>
      </c>
      <c r="G13" s="5" t="s">
        <v>627</v>
      </c>
      <c r="H13" s="33" t="s">
        <v>628</v>
      </c>
      <c r="I13" s="8" t="s">
        <v>1413</v>
      </c>
      <c r="J13" s="12" t="s">
        <v>629</v>
      </c>
      <c r="K13" s="12" t="s">
        <v>630</v>
      </c>
      <c r="L13" s="3" t="s">
        <v>625</v>
      </c>
      <c r="M13" s="8" t="s">
        <v>626</v>
      </c>
      <c r="N13" s="6" t="s">
        <v>521</v>
      </c>
      <c r="O13" s="90" t="s">
        <v>522</v>
      </c>
      <c r="P13" s="90" t="s">
        <v>2591</v>
      </c>
      <c r="Q13" s="90" t="s">
        <v>2434</v>
      </c>
      <c r="R13" s="6" t="s">
        <v>603</v>
      </c>
      <c r="S13" s="3" t="s">
        <v>328</v>
      </c>
    </row>
    <row r="14" spans="1:19" s="16" customFormat="1" ht="44.15" customHeight="1" x14ac:dyDescent="0.2">
      <c r="A14" s="3">
        <f t="shared" si="1"/>
        <v>13</v>
      </c>
      <c r="B14" s="91">
        <v>2410701698</v>
      </c>
      <c r="C14" s="3" t="s">
        <v>127</v>
      </c>
      <c r="D14" s="4">
        <v>43313</v>
      </c>
      <c r="E14" s="4"/>
      <c r="F14" s="4">
        <f t="shared" si="0"/>
        <v>45504</v>
      </c>
      <c r="G14" s="5" t="s">
        <v>848</v>
      </c>
      <c r="H14" s="33" t="s">
        <v>486</v>
      </c>
      <c r="I14" s="8" t="s">
        <v>1233</v>
      </c>
      <c r="J14" s="5" t="s">
        <v>849</v>
      </c>
      <c r="K14" s="5" t="s">
        <v>849</v>
      </c>
      <c r="L14" s="3" t="s">
        <v>850</v>
      </c>
      <c r="M14" s="3" t="s">
        <v>1587</v>
      </c>
      <c r="N14" s="6" t="s">
        <v>521</v>
      </c>
      <c r="O14" s="105" t="s">
        <v>2598</v>
      </c>
      <c r="P14" s="105" t="s">
        <v>2598</v>
      </c>
      <c r="Q14" s="105" t="s">
        <v>118</v>
      </c>
      <c r="R14" s="6" t="s">
        <v>603</v>
      </c>
      <c r="S14" s="3" t="s">
        <v>328</v>
      </c>
    </row>
    <row r="15" spans="1:19" s="16" customFormat="1" ht="44.15" customHeight="1" x14ac:dyDescent="0.2">
      <c r="A15" s="3">
        <f t="shared" si="1"/>
        <v>14</v>
      </c>
      <c r="B15" s="6">
        <v>2410701334</v>
      </c>
      <c r="C15" s="3" t="s">
        <v>127</v>
      </c>
      <c r="D15" s="4">
        <v>43556</v>
      </c>
      <c r="E15" s="4">
        <v>44317</v>
      </c>
      <c r="F15" s="4">
        <f t="shared" si="0"/>
        <v>46507</v>
      </c>
      <c r="G15" s="5" t="s">
        <v>745</v>
      </c>
      <c r="H15" s="33" t="s">
        <v>818</v>
      </c>
      <c r="I15" s="14" t="s">
        <v>1228</v>
      </c>
      <c r="J15" s="12" t="s">
        <v>1461</v>
      </c>
      <c r="K15" s="12" t="s">
        <v>1461</v>
      </c>
      <c r="L15" s="3" t="s">
        <v>307</v>
      </c>
      <c r="M15" s="3" t="s">
        <v>396</v>
      </c>
      <c r="N15" s="6" t="s">
        <v>1463</v>
      </c>
      <c r="O15" s="90" t="s">
        <v>521</v>
      </c>
      <c r="P15" s="90" t="s">
        <v>522</v>
      </c>
      <c r="Q15" s="90" t="s">
        <v>2441</v>
      </c>
      <c r="R15" s="6" t="s">
        <v>1464</v>
      </c>
      <c r="S15" s="3" t="s">
        <v>328</v>
      </c>
    </row>
    <row r="16" spans="1:19" s="16" customFormat="1" ht="43.5" customHeight="1" x14ac:dyDescent="0.2">
      <c r="A16" s="3">
        <f t="shared" si="1"/>
        <v>15</v>
      </c>
      <c r="B16" s="6">
        <v>2410701979</v>
      </c>
      <c r="C16" s="3" t="s">
        <v>127</v>
      </c>
      <c r="D16" s="4">
        <v>44348</v>
      </c>
      <c r="E16" s="4"/>
      <c r="F16" s="4">
        <f t="shared" si="0"/>
        <v>46538</v>
      </c>
      <c r="G16" s="5" t="s">
        <v>1870</v>
      </c>
      <c r="H16" s="33" t="s">
        <v>1821</v>
      </c>
      <c r="I16" s="14" t="s">
        <v>1871</v>
      </c>
      <c r="J16" s="12" t="s">
        <v>1823</v>
      </c>
      <c r="K16" s="12" t="s">
        <v>1824</v>
      </c>
      <c r="L16" s="3" t="s">
        <v>1872</v>
      </c>
      <c r="M16" s="3" t="s">
        <v>1871</v>
      </c>
      <c r="N16" s="6" t="s">
        <v>522</v>
      </c>
      <c r="O16" s="90" t="s">
        <v>1432</v>
      </c>
      <c r="P16" s="90" t="s">
        <v>1432</v>
      </c>
      <c r="Q16" s="90" t="s">
        <v>2434</v>
      </c>
      <c r="R16" s="6" t="s">
        <v>861</v>
      </c>
      <c r="S16" s="3" t="s">
        <v>328</v>
      </c>
    </row>
    <row r="17" spans="1:19" s="85" customFormat="1" ht="43.5" customHeight="1" x14ac:dyDescent="0.2">
      <c r="A17" s="80">
        <f t="shared" si="1"/>
        <v>16</v>
      </c>
      <c r="B17" s="86">
        <v>2412830412</v>
      </c>
      <c r="C17" s="92" t="s">
        <v>127</v>
      </c>
      <c r="D17" s="81">
        <v>45017</v>
      </c>
      <c r="E17" s="92"/>
      <c r="F17" s="81">
        <v>47208</v>
      </c>
      <c r="G17" s="83" t="s">
        <v>2551</v>
      </c>
      <c r="H17" s="83" t="s">
        <v>2552</v>
      </c>
      <c r="I17" s="83" t="s">
        <v>2553</v>
      </c>
      <c r="J17" s="83" t="s">
        <v>2572</v>
      </c>
      <c r="K17" s="83" t="s">
        <v>2569</v>
      </c>
      <c r="L17" s="83" t="s">
        <v>2554</v>
      </c>
      <c r="M17" s="82" t="s">
        <v>2555</v>
      </c>
      <c r="N17" s="86" t="s">
        <v>2039</v>
      </c>
      <c r="O17" s="97" t="s">
        <v>521</v>
      </c>
      <c r="P17" s="97" t="s">
        <v>522</v>
      </c>
      <c r="Q17" s="97" t="s">
        <v>2434</v>
      </c>
      <c r="R17" s="86" t="s">
        <v>861</v>
      </c>
      <c r="S17" s="84" t="s">
        <v>328</v>
      </c>
    </row>
    <row r="18" spans="1:19" s="85" customFormat="1" ht="48" customHeight="1" x14ac:dyDescent="0.2">
      <c r="A18" s="80">
        <f t="shared" si="1"/>
        <v>17</v>
      </c>
      <c r="B18" s="86">
        <v>2410702134</v>
      </c>
      <c r="C18" s="92" t="s">
        <v>2558</v>
      </c>
      <c r="D18" s="81">
        <v>45017</v>
      </c>
      <c r="E18" s="92"/>
      <c r="F18" s="81">
        <v>47208</v>
      </c>
      <c r="G18" s="83" t="s">
        <v>2559</v>
      </c>
      <c r="H18" s="83" t="s">
        <v>2575</v>
      </c>
      <c r="I18" s="83" t="s">
        <v>2560</v>
      </c>
      <c r="J18" s="83" t="s">
        <v>2576</v>
      </c>
      <c r="K18" s="83" t="s">
        <v>2577</v>
      </c>
      <c r="L18" s="83" t="s">
        <v>467</v>
      </c>
      <c r="M18" s="82" t="s">
        <v>2561</v>
      </c>
      <c r="N18" s="86" t="s">
        <v>522</v>
      </c>
      <c r="O18" s="90" t="s">
        <v>521</v>
      </c>
      <c r="P18" s="90" t="s">
        <v>521</v>
      </c>
      <c r="Q18" s="90" t="s">
        <v>2130</v>
      </c>
      <c r="R18" s="86" t="s">
        <v>861</v>
      </c>
      <c r="S18" s="84" t="s">
        <v>328</v>
      </c>
    </row>
    <row r="19" spans="1:19" ht="44.15" customHeight="1" x14ac:dyDescent="0.2">
      <c r="A19" s="3">
        <f t="shared" si="1"/>
        <v>18</v>
      </c>
      <c r="B19" s="51">
        <v>2411200047</v>
      </c>
      <c r="C19" s="8" t="s">
        <v>127</v>
      </c>
      <c r="D19" s="4">
        <v>38991</v>
      </c>
      <c r="E19" s="4">
        <v>43374</v>
      </c>
      <c r="F19" s="4">
        <f t="shared" si="0"/>
        <v>45565</v>
      </c>
      <c r="G19" s="8" t="s">
        <v>1058</v>
      </c>
      <c r="H19" s="33">
        <v>5180851</v>
      </c>
      <c r="I19" s="8" t="s">
        <v>1252</v>
      </c>
      <c r="J19" s="7" t="s">
        <v>82</v>
      </c>
      <c r="K19" s="7" t="s">
        <v>264</v>
      </c>
      <c r="L19" s="8" t="s">
        <v>265</v>
      </c>
      <c r="M19" s="8" t="s">
        <v>1059</v>
      </c>
      <c r="N19" s="6" t="s">
        <v>118</v>
      </c>
      <c r="O19" s="90" t="s">
        <v>521</v>
      </c>
      <c r="P19" s="90" t="s">
        <v>522</v>
      </c>
      <c r="Q19" s="90" t="s">
        <v>2434</v>
      </c>
      <c r="R19" s="6" t="s">
        <v>631</v>
      </c>
      <c r="S19" s="3" t="s">
        <v>330</v>
      </c>
    </row>
    <row r="20" spans="1:19" ht="44.15" customHeight="1" x14ac:dyDescent="0.2">
      <c r="A20" s="3">
        <f t="shared" si="1"/>
        <v>19</v>
      </c>
      <c r="B20" s="51">
        <v>2411300060</v>
      </c>
      <c r="C20" s="8" t="s">
        <v>127</v>
      </c>
      <c r="D20" s="4">
        <v>38991</v>
      </c>
      <c r="E20" s="4">
        <v>43374</v>
      </c>
      <c r="F20" s="4">
        <f t="shared" si="0"/>
        <v>45565</v>
      </c>
      <c r="G20" s="5" t="s">
        <v>1072</v>
      </c>
      <c r="H20" s="33">
        <v>5180603</v>
      </c>
      <c r="I20" s="8" t="s">
        <v>1258</v>
      </c>
      <c r="J20" s="7" t="s">
        <v>65</v>
      </c>
      <c r="K20" s="7" t="s">
        <v>100</v>
      </c>
      <c r="L20" s="8" t="s">
        <v>66</v>
      </c>
      <c r="M20" s="8" t="s">
        <v>424</v>
      </c>
      <c r="N20" s="6" t="s">
        <v>521</v>
      </c>
      <c r="O20" s="90" t="s">
        <v>521</v>
      </c>
      <c r="P20" s="90" t="s">
        <v>521</v>
      </c>
      <c r="Q20" s="90" t="s">
        <v>2434</v>
      </c>
      <c r="R20" s="6" t="s">
        <v>631</v>
      </c>
      <c r="S20" s="3" t="s">
        <v>330</v>
      </c>
    </row>
    <row r="21" spans="1:19" ht="44.15" customHeight="1" x14ac:dyDescent="0.2">
      <c r="A21" s="3">
        <f t="shared" si="1"/>
        <v>20</v>
      </c>
      <c r="B21" s="51">
        <v>2411300151</v>
      </c>
      <c r="C21" s="8" t="s">
        <v>127</v>
      </c>
      <c r="D21" s="4">
        <v>39142</v>
      </c>
      <c r="E21" s="4">
        <v>43374</v>
      </c>
      <c r="F21" s="4">
        <f t="shared" si="0"/>
        <v>45565</v>
      </c>
      <c r="G21" s="3" t="s">
        <v>101</v>
      </c>
      <c r="H21" s="33">
        <v>5180603</v>
      </c>
      <c r="I21" s="8" t="s">
        <v>1259</v>
      </c>
      <c r="J21" s="5" t="s">
        <v>1074</v>
      </c>
      <c r="K21" s="5" t="s">
        <v>1075</v>
      </c>
      <c r="L21" s="3" t="s">
        <v>102</v>
      </c>
      <c r="M21" s="8" t="s">
        <v>1073</v>
      </c>
      <c r="N21" s="6" t="s">
        <v>521</v>
      </c>
      <c r="O21" s="90" t="s">
        <v>522</v>
      </c>
      <c r="P21" s="90" t="s">
        <v>521</v>
      </c>
      <c r="Q21" s="90" t="s">
        <v>2434</v>
      </c>
      <c r="R21" s="6" t="s">
        <v>631</v>
      </c>
      <c r="S21" s="3" t="s">
        <v>330</v>
      </c>
    </row>
    <row r="22" spans="1:19" ht="44.15" customHeight="1" x14ac:dyDescent="0.2">
      <c r="A22" s="3">
        <f t="shared" si="1"/>
        <v>21</v>
      </c>
      <c r="B22" s="91">
        <v>2411200690</v>
      </c>
      <c r="C22" s="63" t="s">
        <v>127</v>
      </c>
      <c r="D22" s="4">
        <v>43770</v>
      </c>
      <c r="E22" s="4"/>
      <c r="F22" s="4">
        <f t="shared" si="0"/>
        <v>45961</v>
      </c>
      <c r="G22" s="11" t="s">
        <v>1547</v>
      </c>
      <c r="H22" s="3" t="s">
        <v>1554</v>
      </c>
      <c r="I22" s="33" t="s">
        <v>1549</v>
      </c>
      <c r="J22" s="3" t="s">
        <v>1555</v>
      </c>
      <c r="K22" s="3" t="s">
        <v>1556</v>
      </c>
      <c r="L22" s="5" t="s">
        <v>1552</v>
      </c>
      <c r="M22" s="3" t="s">
        <v>1553</v>
      </c>
      <c r="N22" s="6" t="s">
        <v>23</v>
      </c>
      <c r="O22" s="90" t="s">
        <v>521</v>
      </c>
      <c r="P22" s="90" t="s">
        <v>522</v>
      </c>
      <c r="Q22" s="90" t="s">
        <v>2434</v>
      </c>
      <c r="R22" s="6" t="s">
        <v>1546</v>
      </c>
      <c r="S22" s="3" t="s">
        <v>330</v>
      </c>
    </row>
    <row r="23" spans="1:19" s="16" customFormat="1" ht="44.15" customHeight="1" x14ac:dyDescent="0.2">
      <c r="A23" s="3">
        <f t="shared" si="1"/>
        <v>22</v>
      </c>
      <c r="B23" s="51">
        <v>2411000033</v>
      </c>
      <c r="C23" s="8" t="s">
        <v>127</v>
      </c>
      <c r="D23" s="4">
        <v>39934</v>
      </c>
      <c r="E23" s="4">
        <v>43374</v>
      </c>
      <c r="F23" s="4">
        <f t="shared" si="0"/>
        <v>45565</v>
      </c>
      <c r="G23" s="8" t="s">
        <v>70</v>
      </c>
      <c r="H23" s="33">
        <v>5193671</v>
      </c>
      <c r="I23" s="8" t="s">
        <v>1244</v>
      </c>
      <c r="J23" s="7" t="s">
        <v>71</v>
      </c>
      <c r="K23" s="7" t="s">
        <v>1052</v>
      </c>
      <c r="L23" s="8" t="s">
        <v>1053</v>
      </c>
      <c r="M23" s="8" t="s">
        <v>428</v>
      </c>
      <c r="N23" s="6" t="s">
        <v>522</v>
      </c>
      <c r="O23" s="90" t="s">
        <v>521</v>
      </c>
      <c r="P23" s="90" t="s">
        <v>521</v>
      </c>
      <c r="Q23" s="90" t="s">
        <v>2434</v>
      </c>
      <c r="R23" s="6" t="s">
        <v>631</v>
      </c>
      <c r="S23" s="3" t="s">
        <v>331</v>
      </c>
    </row>
    <row r="24" spans="1:19" ht="44.15" customHeight="1" x14ac:dyDescent="0.2">
      <c r="A24" s="3">
        <f t="shared" si="1"/>
        <v>23</v>
      </c>
      <c r="B24" s="51">
        <v>2411100023</v>
      </c>
      <c r="C24" s="8" t="s">
        <v>127</v>
      </c>
      <c r="D24" s="4">
        <v>42644</v>
      </c>
      <c r="E24" s="4">
        <v>43374</v>
      </c>
      <c r="F24" s="4">
        <f t="shared" si="0"/>
        <v>45565</v>
      </c>
      <c r="G24" s="8" t="s">
        <v>1054</v>
      </c>
      <c r="H24" s="33">
        <v>5194324</v>
      </c>
      <c r="I24" s="8" t="s">
        <v>1246</v>
      </c>
      <c r="J24" s="7" t="s">
        <v>72</v>
      </c>
      <c r="K24" s="7" t="s">
        <v>73</v>
      </c>
      <c r="L24" s="8" t="s">
        <v>74</v>
      </c>
      <c r="M24" s="8" t="s">
        <v>430</v>
      </c>
      <c r="N24" s="6" t="s">
        <v>118</v>
      </c>
      <c r="O24" s="6" t="s">
        <v>23</v>
      </c>
      <c r="P24" s="6" t="s">
        <v>23</v>
      </c>
      <c r="Q24" s="6" t="s">
        <v>23</v>
      </c>
      <c r="R24" s="6" t="s">
        <v>631</v>
      </c>
      <c r="S24" s="3" t="s">
        <v>332</v>
      </c>
    </row>
  </sheetData>
  <autoFilter ref="A1:S24"/>
  <phoneticPr fontId="2"/>
  <dataValidations count="2">
    <dataValidation imeMode="on" allowBlank="1" showInputMessage="1" showErrorMessage="1" sqref="C20 I20 G20 L20:N20 R20 O9:P9 A2:A24"/>
    <dataValidation imeMode="off" allowBlank="1" showInputMessage="1" showErrorMessage="1" sqref="J20:K20 D20:E20 B20 H2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0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E42" sqref="E42"/>
    </sheetView>
  </sheetViews>
  <sheetFormatPr defaultColWidth="9" defaultRowHeight="13" x14ac:dyDescent="0.2"/>
  <cols>
    <col min="1" max="1" width="11.26953125" style="1" customWidth="1"/>
    <col min="2" max="2" width="20.7265625" style="1" customWidth="1"/>
    <col min="3" max="16384" width="9" style="1"/>
  </cols>
  <sheetData>
    <row r="1" spans="1:3" x14ac:dyDescent="0.2">
      <c r="A1" s="65" t="s">
        <v>1453</v>
      </c>
    </row>
    <row r="2" spans="1:3" x14ac:dyDescent="0.2">
      <c r="A2" s="53" t="s">
        <v>1451</v>
      </c>
      <c r="B2" t="s">
        <v>1452</v>
      </c>
      <c r="C2"/>
    </row>
    <row r="3" spans="1:3" x14ac:dyDescent="0.2">
      <c r="A3" s="54" t="s">
        <v>606</v>
      </c>
      <c r="B3" s="55">
        <v>23</v>
      </c>
      <c r="C3"/>
    </row>
    <row r="4" spans="1:3" x14ac:dyDescent="0.2">
      <c r="A4" s="54" t="s">
        <v>607</v>
      </c>
      <c r="B4" s="55">
        <v>56</v>
      </c>
      <c r="C4"/>
    </row>
    <row r="5" spans="1:3" x14ac:dyDescent="0.2">
      <c r="A5" s="54" t="s">
        <v>608</v>
      </c>
      <c r="B5" s="55">
        <v>36</v>
      </c>
      <c r="C5"/>
    </row>
    <row r="6" spans="1:3" x14ac:dyDescent="0.2">
      <c r="A6" s="54" t="s">
        <v>609</v>
      </c>
      <c r="B6" s="55">
        <v>54</v>
      </c>
      <c r="C6"/>
    </row>
    <row r="7" spans="1:3" x14ac:dyDescent="0.2">
      <c r="A7" s="54" t="s">
        <v>610</v>
      </c>
      <c r="B7" s="55">
        <v>66</v>
      </c>
      <c r="C7"/>
    </row>
    <row r="8" spans="1:3" x14ac:dyDescent="0.2">
      <c r="A8" s="54" t="s">
        <v>611</v>
      </c>
      <c r="B8" s="55">
        <v>40</v>
      </c>
      <c r="C8"/>
    </row>
    <row r="9" spans="1:3" x14ac:dyDescent="0.2">
      <c r="A9" s="54" t="s">
        <v>612</v>
      </c>
      <c r="B9" s="55">
        <v>30</v>
      </c>
      <c r="C9"/>
    </row>
    <row r="10" spans="1:3" x14ac:dyDescent="0.2">
      <c r="A10" s="54" t="s">
        <v>613</v>
      </c>
      <c r="B10" s="55">
        <v>7</v>
      </c>
      <c r="C10"/>
    </row>
    <row r="11" spans="1:3" x14ac:dyDescent="0.2">
      <c r="A11" s="54" t="s">
        <v>614</v>
      </c>
      <c r="B11" s="55">
        <v>14</v>
      </c>
      <c r="C11"/>
    </row>
    <row r="12" spans="1:3" x14ac:dyDescent="0.2">
      <c r="A12" s="54" t="s">
        <v>615</v>
      </c>
      <c r="B12" s="55">
        <v>326</v>
      </c>
      <c r="C12"/>
    </row>
    <row r="13" spans="1:3" x14ac:dyDescent="0.2">
      <c r="A13"/>
      <c r="B13"/>
      <c r="C13"/>
    </row>
    <row r="14" spans="1:3" x14ac:dyDescent="0.2">
      <c r="A14"/>
      <c r="B14"/>
      <c r="C14"/>
    </row>
    <row r="15" spans="1:3" x14ac:dyDescent="0.2">
      <c r="A15" s="66" t="s">
        <v>1454</v>
      </c>
      <c r="B15"/>
      <c r="C15"/>
    </row>
    <row r="16" spans="1:3" x14ac:dyDescent="0.2">
      <c r="A16" s="53" t="s">
        <v>1451</v>
      </c>
      <c r="B16" t="s">
        <v>1452</v>
      </c>
      <c r="C16"/>
    </row>
    <row r="17" spans="1:3" x14ac:dyDescent="0.2">
      <c r="A17" s="54" t="s">
        <v>606</v>
      </c>
      <c r="B17" s="55">
        <v>16</v>
      </c>
      <c r="C17"/>
    </row>
    <row r="18" spans="1:3" x14ac:dyDescent="0.2">
      <c r="A18" s="54" t="s">
        <v>607</v>
      </c>
      <c r="B18" s="55">
        <v>31</v>
      </c>
      <c r="C18"/>
    </row>
    <row r="19" spans="1:3" x14ac:dyDescent="0.2">
      <c r="A19" s="54" t="s">
        <v>608</v>
      </c>
      <c r="B19" s="55">
        <v>29</v>
      </c>
      <c r="C19"/>
    </row>
    <row r="20" spans="1:3" x14ac:dyDescent="0.2">
      <c r="A20" s="54" t="s">
        <v>609</v>
      </c>
      <c r="B20" s="55">
        <v>30</v>
      </c>
      <c r="C20"/>
    </row>
    <row r="21" spans="1:3" x14ac:dyDescent="0.2">
      <c r="A21" s="54" t="s">
        <v>610</v>
      </c>
      <c r="B21" s="55">
        <v>48</v>
      </c>
      <c r="C21"/>
    </row>
    <row r="22" spans="1:3" x14ac:dyDescent="0.2">
      <c r="A22" s="54" t="s">
        <v>611</v>
      </c>
      <c r="B22" s="55">
        <v>31</v>
      </c>
      <c r="C22"/>
    </row>
    <row r="23" spans="1:3" x14ac:dyDescent="0.2">
      <c r="A23" s="54" t="s">
        <v>612</v>
      </c>
      <c r="B23" s="55">
        <v>20</v>
      </c>
      <c r="C23"/>
    </row>
    <row r="24" spans="1:3" x14ac:dyDescent="0.2">
      <c r="A24" s="54" t="s">
        <v>613</v>
      </c>
      <c r="B24" s="55">
        <v>6</v>
      </c>
      <c r="C24"/>
    </row>
    <row r="25" spans="1:3" x14ac:dyDescent="0.2">
      <c r="A25" s="54" t="s">
        <v>614</v>
      </c>
      <c r="B25" s="55">
        <v>13</v>
      </c>
      <c r="C25"/>
    </row>
    <row r="26" spans="1:3" x14ac:dyDescent="0.2">
      <c r="A26" s="54" t="s">
        <v>615</v>
      </c>
      <c r="B26" s="55">
        <v>224</v>
      </c>
      <c r="C26"/>
    </row>
    <row r="27" spans="1:3" x14ac:dyDescent="0.2">
      <c r="A27"/>
      <c r="B27"/>
      <c r="C27"/>
    </row>
    <row r="28" spans="1:3" x14ac:dyDescent="0.2">
      <c r="A28"/>
      <c r="B28"/>
      <c r="C28"/>
    </row>
    <row r="29" spans="1:3" x14ac:dyDescent="0.2">
      <c r="A29" s="67" t="s">
        <v>1455</v>
      </c>
      <c r="B29"/>
      <c r="C29"/>
    </row>
    <row r="30" spans="1:3" x14ac:dyDescent="0.2">
      <c r="A30" s="53" t="s">
        <v>1451</v>
      </c>
      <c r="B30" t="s">
        <v>1452</v>
      </c>
      <c r="C30"/>
    </row>
    <row r="31" spans="1:3" x14ac:dyDescent="0.2">
      <c r="A31" s="54" t="s">
        <v>606</v>
      </c>
      <c r="B31" s="55">
        <v>4</v>
      </c>
      <c r="C31"/>
    </row>
    <row r="32" spans="1:3" x14ac:dyDescent="0.2">
      <c r="A32" s="54" t="s">
        <v>607</v>
      </c>
      <c r="B32" s="55">
        <v>12</v>
      </c>
      <c r="C32"/>
    </row>
    <row r="33" spans="1:3" x14ac:dyDescent="0.2">
      <c r="A33" s="54" t="s">
        <v>608</v>
      </c>
      <c r="B33" s="55">
        <v>8</v>
      </c>
      <c r="C33"/>
    </row>
    <row r="34" spans="1:3" x14ac:dyDescent="0.2">
      <c r="A34" s="54" t="s">
        <v>609</v>
      </c>
      <c r="B34" s="55">
        <v>18</v>
      </c>
      <c r="C34"/>
    </row>
    <row r="35" spans="1:3" x14ac:dyDescent="0.2">
      <c r="A35" s="54" t="s">
        <v>610</v>
      </c>
      <c r="B35" s="55">
        <v>13</v>
      </c>
      <c r="C35"/>
    </row>
    <row r="36" spans="1:3" x14ac:dyDescent="0.2">
      <c r="A36" s="54" t="s">
        <v>611</v>
      </c>
      <c r="B36" s="55">
        <v>12</v>
      </c>
      <c r="C36"/>
    </row>
    <row r="37" spans="1:3" x14ac:dyDescent="0.2">
      <c r="A37" s="54" t="s">
        <v>612</v>
      </c>
      <c r="B37" s="55">
        <v>12</v>
      </c>
      <c r="C37"/>
    </row>
    <row r="38" spans="1:3" x14ac:dyDescent="0.2">
      <c r="A38" s="54" t="s">
        <v>613</v>
      </c>
      <c r="B38" s="55">
        <v>2</v>
      </c>
      <c r="C38"/>
    </row>
    <row r="39" spans="1:3" x14ac:dyDescent="0.2">
      <c r="A39" s="54" t="s">
        <v>614</v>
      </c>
      <c r="B39" s="55">
        <v>3</v>
      </c>
      <c r="C39"/>
    </row>
    <row r="40" spans="1:3" x14ac:dyDescent="0.2">
      <c r="A40" s="54" t="s">
        <v>615</v>
      </c>
      <c r="B40" s="55">
        <v>84</v>
      </c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 s="68" t="s">
        <v>1456</v>
      </c>
      <c r="B43"/>
      <c r="C43"/>
    </row>
    <row r="44" spans="1:3" x14ac:dyDescent="0.2">
      <c r="A44" s="53" t="s">
        <v>1451</v>
      </c>
      <c r="B44" t="s">
        <v>1452</v>
      </c>
      <c r="C44"/>
    </row>
    <row r="45" spans="1:3" x14ac:dyDescent="0.2">
      <c r="A45" s="54" t="s">
        <v>606</v>
      </c>
      <c r="B45" s="55">
        <v>2</v>
      </c>
      <c r="C45"/>
    </row>
    <row r="46" spans="1:3" x14ac:dyDescent="0.2">
      <c r="A46" s="54" t="s">
        <v>607</v>
      </c>
      <c r="B46" s="55">
        <v>3</v>
      </c>
      <c r="C46"/>
    </row>
    <row r="47" spans="1:3" x14ac:dyDescent="0.2">
      <c r="A47" s="54" t="s">
        <v>608</v>
      </c>
      <c r="B47" s="55">
        <v>4</v>
      </c>
      <c r="C47"/>
    </row>
    <row r="48" spans="1:3" x14ac:dyDescent="0.2">
      <c r="A48" s="54" t="s">
        <v>610</v>
      </c>
      <c r="B48" s="55">
        <v>8</v>
      </c>
      <c r="C48"/>
    </row>
    <row r="49" spans="1:3" x14ac:dyDescent="0.2">
      <c r="A49" s="54" t="s">
        <v>612</v>
      </c>
      <c r="B49" s="55">
        <v>4</v>
      </c>
      <c r="C49"/>
    </row>
    <row r="50" spans="1:3" x14ac:dyDescent="0.2">
      <c r="A50" s="54" t="s">
        <v>613</v>
      </c>
      <c r="B50" s="55">
        <v>1</v>
      </c>
      <c r="C50"/>
    </row>
    <row r="51" spans="1:3" x14ac:dyDescent="0.2">
      <c r="A51" s="54" t="s">
        <v>614</v>
      </c>
      <c r="B51" s="55">
        <v>1</v>
      </c>
      <c r="C51"/>
    </row>
    <row r="52" spans="1:3" x14ac:dyDescent="0.2">
      <c r="A52" s="54" t="s">
        <v>615</v>
      </c>
      <c r="B52" s="55">
        <v>23</v>
      </c>
      <c r="C52"/>
    </row>
    <row r="53" spans="1:3" x14ac:dyDescent="0.2">
      <c r="A53"/>
      <c r="B53"/>
      <c r="C53"/>
    </row>
    <row r="54" spans="1:3" x14ac:dyDescent="0.2">
      <c r="A54"/>
      <c r="B54"/>
      <c r="C54"/>
    </row>
    <row r="55" spans="1:3" x14ac:dyDescent="0.2">
      <c r="A55"/>
      <c r="B55"/>
      <c r="C55"/>
    </row>
    <row r="56" spans="1:3" x14ac:dyDescent="0.2">
      <c r="A56"/>
      <c r="B56"/>
      <c r="C56"/>
    </row>
    <row r="57" spans="1:3" x14ac:dyDescent="0.2">
      <c r="A57"/>
      <c r="B57"/>
      <c r="C57"/>
    </row>
    <row r="58" spans="1:3" x14ac:dyDescent="0.2">
      <c r="A58"/>
      <c r="B58"/>
      <c r="C58"/>
    </row>
    <row r="59" spans="1:3" x14ac:dyDescent="0.2">
      <c r="A59"/>
      <c r="B59"/>
      <c r="C59"/>
    </row>
    <row r="60" spans="1:3" x14ac:dyDescent="0.2">
      <c r="A60"/>
      <c r="B60"/>
      <c r="C60"/>
    </row>
    <row r="61" spans="1:3" x14ac:dyDescent="0.2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2023-05-01T02:13:44Z</dcterms:modified>
</cp:coreProperties>
</file>