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５\03_居宅サービス・介護人材班\（居宅班）サービス提供体制確保補助金\00_募集開始（HPなど）\1_ホームページ（様式等）\05‗202310‗要綱改正に伴う修正\"/>
    </mc:Choice>
  </mc:AlternateContent>
  <bookViews>
    <workbookView xWindow="0" yWindow="0" windowWidth="28800" windowHeight="12210" tabRatio="769"/>
  </bookViews>
  <sheets>
    <sheet name="費目別提出書類一覧" sheetId="30" r:id="rId1"/>
    <sheet name="（参考様式）購入物品一覧" sheetId="35" r:id="rId2"/>
    <sheet name="（参考様式）手当一覧（割増賃金等）" sheetId="32" r:id="rId3"/>
    <sheet name="（参考様式）手当一覧（危険手当）" sheetId="38" r:id="rId4"/>
    <sheet name="宿泊費一覧" sheetId="36" r:id="rId5"/>
    <sheet name="（記載例）購入物品一覧 " sheetId="25" r:id="rId6"/>
    <sheet name="（記載例）手当一覧（割増賃金等）" sheetId="26" r:id="rId7"/>
    <sheet name="（記載例）手当一覧（危険手当）　" sheetId="27" r:id="rId8"/>
    <sheet name="（記載例）宿泊費一覧 " sheetId="29" r:id="rId9"/>
    <sheet name="計算用" sheetId="9" state="hidden" r:id="rId10"/>
  </sheets>
  <definedNames>
    <definedName name="_xlnm.Print_Area" localSheetId="5">'（記載例）購入物品一覧 '!$A$1:$L$47</definedName>
    <definedName name="_xlnm.Print_Area" localSheetId="6">'（記載例）手当一覧（割増賃金等）'!$A$1:$G$43</definedName>
    <definedName name="_xlnm.Print_Area" localSheetId="7">'（記載例）手当一覧（危険手当）　'!$A$1:$H$38</definedName>
    <definedName name="_xlnm.Print_Area" localSheetId="8">'（記載例）宿泊費一覧 '!$A$1:$H$42</definedName>
    <definedName name="_xlnm.Print_Area" localSheetId="1">'（参考様式）購入物品一覧'!$A$1:$L$47</definedName>
    <definedName name="_xlnm.Print_Area" localSheetId="2">'（参考様式）手当一覧（割増賃金等）'!$A$1:$G$43</definedName>
    <definedName name="_xlnm.Print_Area" localSheetId="3">'（参考様式）手当一覧（危険手当）'!$A$1:$H$38</definedName>
    <definedName name="_xlnm.Print_Area" localSheetId="4">宿泊費一覧!$A$1:$H$42</definedName>
  </definedNames>
  <calcPr calcId="162913"/>
  <customWorkbookViews>
    <customWorkbookView name="mieken - 個人用ビュー" guid="{AD774BC8-C8E7-4DA9-BCC3-4123ADA9FD18}" mergeInterval="0" personalView="1" maximized="1" xWindow="-8" yWindow="-8" windowWidth="1382" windowHeight="754" tabRatio="975" activeSheetId="4"/>
  </customWorkbookViews>
</workbook>
</file>

<file path=xl/calcChain.xml><?xml version="1.0" encoding="utf-8"?>
<calcChain xmlns="http://schemas.openxmlformats.org/spreadsheetml/2006/main">
  <c r="H15" i="25" l="1"/>
  <c r="H16" i="25"/>
  <c r="H17" i="25"/>
  <c r="H18" i="25"/>
  <c r="H14" i="25"/>
  <c r="E16" i="38" l="1"/>
  <c r="E17" i="38"/>
  <c r="E18" i="38"/>
  <c r="E19" i="38"/>
  <c r="E20" i="38"/>
  <c r="E21" i="38"/>
  <c r="E22" i="38"/>
  <c r="E23" i="38"/>
  <c r="E24" i="38"/>
  <c r="E25" i="38"/>
  <c r="E26" i="38"/>
  <c r="E27" i="38"/>
  <c r="E28" i="38"/>
  <c r="E29" i="38"/>
  <c r="E30" i="38"/>
  <c r="H15" i="35" l="1"/>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43" i="35"/>
  <c r="H14" i="35"/>
  <c r="E7" i="38" l="1"/>
  <c r="I7" i="38"/>
  <c r="I7" i="27" l="1"/>
  <c r="F7" i="36"/>
  <c r="D7" i="36"/>
  <c r="D7" i="29" l="1"/>
  <c r="K11" i="35" l="1"/>
  <c r="F9" i="32" l="1"/>
  <c r="D9" i="32"/>
  <c r="K11" i="25" l="1"/>
  <c r="E30" i="27" l="1"/>
  <c r="E29" i="27"/>
  <c r="E28" i="27"/>
  <c r="E27" i="27"/>
  <c r="E26" i="27"/>
  <c r="E25" i="27"/>
  <c r="E24" i="27"/>
  <c r="F7" i="29" l="1"/>
  <c r="F9" i="26"/>
  <c r="E23" i="27" l="1"/>
  <c r="E22" i="27"/>
  <c r="E21" i="27"/>
  <c r="E20" i="27"/>
  <c r="E19" i="27"/>
  <c r="E18" i="27"/>
  <c r="E17" i="27"/>
  <c r="E16" i="27"/>
  <c r="E15" i="27"/>
  <c r="E14" i="27"/>
  <c r="E13" i="27"/>
  <c r="E12" i="27"/>
  <c r="E11" i="27"/>
  <c r="D9" i="26"/>
  <c r="E7" i="27" l="1"/>
</calcChain>
</file>

<file path=xl/comments1.xml><?xml version="1.0" encoding="utf-8"?>
<comments xmlns="http://schemas.openxmlformats.org/spreadsheetml/2006/main">
  <authors>
    <author>Setup</author>
    <author>mieken</author>
  </authors>
  <commentList>
    <comment ref="C6" authorId="0" shapeId="0">
      <text>
        <r>
          <rPr>
            <b/>
            <sz val="11"/>
            <color indexed="81"/>
            <rFont val="MS P ゴシック"/>
            <family val="3"/>
            <charset val="128"/>
          </rPr>
          <t>事業所名を入力してください。</t>
        </r>
      </text>
    </comment>
    <comment ref="C7" authorId="0" shapeId="0">
      <text>
        <r>
          <rPr>
            <b/>
            <sz val="11"/>
            <color indexed="81"/>
            <rFont val="MS P ゴシック"/>
            <family val="3"/>
            <charset val="128"/>
          </rPr>
          <t>プルダウンで費目（衛生用品の購入費用、事業所・施設等の消毒、清掃費用、感染性廃棄物の処理費用）を選択してください。</t>
        </r>
        <r>
          <rPr>
            <sz val="11"/>
            <color indexed="81"/>
            <rFont val="MS P ゴシック"/>
            <family val="3"/>
            <charset val="128"/>
          </rPr>
          <t xml:space="preserve">
</t>
        </r>
      </text>
    </comment>
    <comment ref="B14" authorId="1" shapeId="0">
      <text>
        <r>
          <rPr>
            <b/>
            <sz val="12"/>
            <color indexed="81"/>
            <rFont val="MS P ゴシック"/>
            <family val="3"/>
            <charset val="128"/>
          </rPr>
          <t>箱やケースについては、数量が分かるように●枚入り、●Lのように記載してください。</t>
        </r>
      </text>
    </comment>
    <comment ref="L14" authorId="1" shapeId="0">
      <text>
        <r>
          <rPr>
            <b/>
            <sz val="12"/>
            <color indexed="81"/>
            <rFont val="MS P ゴシック"/>
            <family val="3"/>
            <charset val="128"/>
          </rPr>
          <t>用途を記入してください</t>
        </r>
      </text>
    </comment>
    <comment ref="H18" authorId="0" shapeId="0">
      <text>
        <r>
          <rPr>
            <b/>
            <sz val="12"/>
            <color indexed="81"/>
            <rFont val="MS P ゴシック"/>
            <family val="3"/>
            <charset val="128"/>
          </rPr>
          <t>税込金額を記入してください</t>
        </r>
      </text>
    </comment>
    <comment ref="K18" authorId="0" shapeId="0">
      <text>
        <r>
          <rPr>
            <b/>
            <sz val="12"/>
            <color indexed="81"/>
            <rFont val="MS P ゴシック"/>
            <family val="3"/>
            <charset val="128"/>
          </rPr>
          <t>税込金額を記入してください</t>
        </r>
      </text>
    </comment>
  </commentList>
</comments>
</file>

<file path=xl/comments2.xml><?xml version="1.0" encoding="utf-8"?>
<comments xmlns="http://schemas.openxmlformats.org/spreadsheetml/2006/main">
  <authors>
    <author>Setup</author>
    <author>mieken</author>
  </authors>
  <commentList>
    <comment ref="C6" authorId="0" shapeId="0">
      <text>
        <r>
          <rPr>
            <sz val="10"/>
            <color indexed="81"/>
            <rFont val="MS P ゴシック"/>
            <family val="3"/>
            <charset val="128"/>
          </rPr>
          <t>事業所名を入力してください。</t>
        </r>
      </text>
    </comment>
    <comment ref="C7" authorId="1" shapeId="0">
      <text>
        <r>
          <rPr>
            <sz val="10"/>
            <color indexed="81"/>
            <rFont val="MS P ゴシック"/>
            <family val="3"/>
            <charset val="128"/>
          </rPr>
          <t>手当名を手入力してください。
（超過勤務手当、夜勤手当等）</t>
        </r>
      </text>
    </comment>
  </commentList>
</comments>
</file>

<file path=xl/comments3.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C11" authorId="1" shapeId="0">
      <text>
        <r>
          <rPr>
            <b/>
            <sz val="11"/>
            <color indexed="81"/>
            <rFont val="MS P ゴシック"/>
            <family val="3"/>
            <charset val="128"/>
          </rPr>
          <t>危険手当の単価を入力してください。危険手当の単価が異なる場合は、行を分けて入力してください。</t>
        </r>
      </text>
    </comment>
  </commentList>
</comments>
</file>

<file path=xl/comments4.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F11" authorId="1" shapeId="0">
      <text>
        <r>
          <rPr>
            <b/>
            <sz val="9"/>
            <color indexed="81"/>
            <rFont val="MS P ゴシック"/>
            <family val="3"/>
            <charset val="128"/>
          </rPr>
          <t>税込金額で入力してください。</t>
        </r>
      </text>
    </comment>
  </commentList>
</comments>
</file>

<file path=xl/comments5.xml><?xml version="1.0" encoding="utf-8"?>
<comments xmlns="http://schemas.openxmlformats.org/spreadsheetml/2006/main">
  <authors>
    <author>Setup</author>
    <author>mieken</author>
  </authors>
  <commentList>
    <comment ref="C6" authorId="0" shapeId="0">
      <text>
        <r>
          <rPr>
            <b/>
            <sz val="11"/>
            <color indexed="81"/>
            <rFont val="MS P ゴシック"/>
            <family val="3"/>
            <charset val="128"/>
          </rPr>
          <t>事業所名を入力してください。</t>
        </r>
      </text>
    </comment>
    <comment ref="C7" authorId="0" shapeId="0">
      <text>
        <r>
          <rPr>
            <b/>
            <sz val="11"/>
            <color indexed="81"/>
            <rFont val="MS P ゴシック"/>
            <family val="3"/>
            <charset val="128"/>
          </rPr>
          <t>プルダウンで費目（衛生用品の購入費用、事業所・施設等の消毒、清掃費用、感染性廃棄物の処理費用）を選択してください。</t>
        </r>
        <r>
          <rPr>
            <sz val="11"/>
            <color indexed="81"/>
            <rFont val="MS P ゴシック"/>
            <family val="3"/>
            <charset val="128"/>
          </rPr>
          <t xml:space="preserve">
</t>
        </r>
      </text>
    </comment>
    <comment ref="B14" authorId="1" shapeId="0">
      <text>
        <r>
          <rPr>
            <b/>
            <sz val="12"/>
            <color indexed="81"/>
            <rFont val="MS P ゴシック"/>
            <family val="3"/>
            <charset val="128"/>
          </rPr>
          <t>箱やケースについては、数量が分かるように●枚入り、●Lのように記載してください。</t>
        </r>
      </text>
    </comment>
    <comment ref="L14" authorId="1" shapeId="0">
      <text>
        <r>
          <rPr>
            <b/>
            <sz val="12"/>
            <color indexed="81"/>
            <rFont val="MS P ゴシック"/>
            <family val="3"/>
            <charset val="128"/>
          </rPr>
          <t>用途を記入してください</t>
        </r>
      </text>
    </comment>
    <comment ref="H18" authorId="0" shapeId="0">
      <text>
        <r>
          <rPr>
            <b/>
            <sz val="12"/>
            <color indexed="81"/>
            <rFont val="MS P ゴシック"/>
            <family val="3"/>
            <charset val="128"/>
          </rPr>
          <t>税込金額を記入してください</t>
        </r>
      </text>
    </comment>
    <comment ref="K18" authorId="0" shapeId="0">
      <text>
        <r>
          <rPr>
            <b/>
            <sz val="12"/>
            <color indexed="81"/>
            <rFont val="MS P ゴシック"/>
            <family val="3"/>
            <charset val="128"/>
          </rPr>
          <t>税込金額を記入してください</t>
        </r>
      </text>
    </comment>
  </commentList>
</comments>
</file>

<file path=xl/comments6.xml><?xml version="1.0" encoding="utf-8"?>
<comments xmlns="http://schemas.openxmlformats.org/spreadsheetml/2006/main">
  <authors>
    <author>Setup</author>
    <author>mieken</author>
  </authors>
  <commentList>
    <comment ref="C6" authorId="0" shapeId="0">
      <text>
        <r>
          <rPr>
            <sz val="10"/>
            <color indexed="81"/>
            <rFont val="MS P ゴシック"/>
            <family val="3"/>
            <charset val="128"/>
          </rPr>
          <t>事業所名を入力してください。</t>
        </r>
      </text>
    </comment>
    <comment ref="C7" authorId="1" shapeId="0">
      <text>
        <r>
          <rPr>
            <sz val="10"/>
            <color indexed="81"/>
            <rFont val="MS P ゴシック"/>
            <family val="3"/>
            <charset val="128"/>
          </rPr>
          <t>手当名を手入力してください。
（超過勤務手当、夜勤手当等）</t>
        </r>
      </text>
    </comment>
  </commentList>
</comments>
</file>

<file path=xl/comments7.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C11" authorId="1" shapeId="0">
      <text>
        <r>
          <rPr>
            <b/>
            <sz val="11"/>
            <color indexed="81"/>
            <rFont val="MS P ゴシック"/>
            <family val="3"/>
            <charset val="128"/>
          </rPr>
          <t>危険手当の単価を入力してください。危険手当の単価が異なる場合は、行を分けて入力してください。</t>
        </r>
      </text>
    </comment>
    <comment ref="H11" authorId="1" shapeId="0">
      <text>
        <r>
          <rPr>
            <b/>
            <sz val="9"/>
            <color indexed="81"/>
            <rFont val="MS P ゴシック"/>
            <family val="3"/>
            <charset val="128"/>
          </rPr>
          <t>日額支給する場合</t>
        </r>
      </text>
    </comment>
    <comment ref="H12" authorId="1" shapeId="0">
      <text>
        <r>
          <rPr>
            <b/>
            <sz val="9"/>
            <color indexed="81"/>
            <rFont val="MS P ゴシック"/>
            <family val="3"/>
            <charset val="128"/>
          </rPr>
          <t>日額支給する場合</t>
        </r>
      </text>
    </comment>
    <comment ref="H13" authorId="1" shapeId="0">
      <text>
        <r>
          <rPr>
            <b/>
            <sz val="9"/>
            <color indexed="81"/>
            <rFont val="MS P ゴシック"/>
            <family val="3"/>
            <charset val="128"/>
          </rPr>
          <t>時間単位で支給する場合</t>
        </r>
      </text>
    </comment>
    <comment ref="H14" authorId="1" shapeId="0">
      <text>
        <r>
          <rPr>
            <b/>
            <sz val="9"/>
            <color indexed="81"/>
            <rFont val="MS P ゴシック"/>
            <family val="3"/>
            <charset val="128"/>
          </rPr>
          <t>一定期間内の従事に対して、定額支給する場合</t>
        </r>
      </text>
    </comment>
    <comment ref="H15" authorId="1" shapeId="0">
      <text>
        <r>
          <rPr>
            <b/>
            <sz val="9"/>
            <color indexed="81"/>
            <rFont val="MS P ゴシック"/>
            <family val="3"/>
            <charset val="128"/>
          </rPr>
          <t>一定期間内の従事に対して、定額支給する場合</t>
        </r>
      </text>
    </comment>
  </commentList>
</comments>
</file>

<file path=xl/comments8.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F11" authorId="1" shapeId="0">
      <text>
        <r>
          <rPr>
            <b/>
            <sz val="9"/>
            <color indexed="81"/>
            <rFont val="MS P ゴシック"/>
            <family val="3"/>
            <charset val="128"/>
          </rPr>
          <t>税込金額で入力してください。</t>
        </r>
      </text>
    </comment>
  </commentList>
</comments>
</file>

<file path=xl/sharedStrings.xml><?xml version="1.0" encoding="utf-8"?>
<sst xmlns="http://schemas.openxmlformats.org/spreadsheetml/2006/main" count="343" uniqueCount="177">
  <si>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</si>
  <si>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</si>
  <si>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</si>
  <si>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</si>
  <si>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</si>
  <si>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</si>
  <si>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</si>
  <si>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</si>
  <si>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</si>
  <si>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</si>
  <si>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</si>
  <si>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</si>
  <si>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</si>
  <si>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</si>
  <si>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</si>
  <si>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</si>
  <si>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</si>
  <si>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5"/>
  </si>
  <si>
    <t>短期入所生活介護事業所</t>
  </si>
  <si>
    <t>通所介護事業所（通常規模型）</t>
    <rPh sb="0" eb="2">
      <t>ツウショ</t>
    </rPh>
    <rPh sb="2" eb="4">
      <t>カイゴ</t>
    </rPh>
    <rPh sb="4" eb="7">
      <t>ジギョウショ</t>
    </rPh>
    <phoneticPr fontId="5"/>
  </si>
  <si>
    <t>通所介護事業所（大規模型（Ⅰ））</t>
    <rPh sb="0" eb="2">
      <t>ツウショ</t>
    </rPh>
    <rPh sb="2" eb="4">
      <t>カイゴ</t>
    </rPh>
    <rPh sb="4" eb="7">
      <t>ジギョウショ</t>
    </rPh>
    <phoneticPr fontId="5"/>
  </si>
  <si>
    <t>通所介護事業所（大規模型（Ⅱ））</t>
    <rPh sb="0" eb="2">
      <t>ツウショ</t>
    </rPh>
    <rPh sb="2" eb="4">
      <t>カイゴ</t>
    </rPh>
    <rPh sb="4" eb="7">
      <t>ジギョウショ</t>
    </rPh>
    <phoneticPr fontId="5"/>
  </si>
  <si>
    <t>通所リハビリテーション事業所（通常規模型）</t>
    <phoneticPr fontId="5"/>
  </si>
  <si>
    <t>通所リハビリテーション事業所（大規模型（Ⅰ））</t>
    <phoneticPr fontId="5"/>
  </si>
  <si>
    <t>通所リハビリテーション事業所（大規模型（Ⅱ））</t>
    <phoneticPr fontId="5"/>
  </si>
  <si>
    <t>/事業所</t>
    <rPh sb="1" eb="4">
      <t>ジギョウショ</t>
    </rPh>
    <phoneticPr fontId="4"/>
  </si>
  <si>
    <t>/定員</t>
    <rPh sb="1" eb="3">
      <t>テイイン</t>
    </rPh>
    <phoneticPr fontId="4"/>
  </si>
  <si>
    <t>養護老人ホーム（定員30人以上）</t>
    <rPh sb="0" eb="2">
      <t>ヨウゴ</t>
    </rPh>
    <rPh sb="2" eb="4">
      <t>ロウジン</t>
    </rPh>
    <rPh sb="8" eb="10">
      <t>テイイン</t>
    </rPh>
    <rPh sb="12" eb="15">
      <t>ニンイジョウ</t>
    </rPh>
    <phoneticPr fontId="5"/>
  </si>
  <si>
    <t>養護老人ホーム（定員29人以下）</t>
    <rPh sb="0" eb="2">
      <t>ヨウゴ</t>
    </rPh>
    <rPh sb="2" eb="4">
      <t>ロウジン</t>
    </rPh>
    <rPh sb="8" eb="10">
      <t>テイイン</t>
    </rPh>
    <rPh sb="12" eb="13">
      <t>ニン</t>
    </rPh>
    <rPh sb="13" eb="15">
      <t>イカ</t>
    </rPh>
    <phoneticPr fontId="5"/>
  </si>
  <si>
    <t>軽費老人ホーム（定員30人以上）</t>
    <rPh sb="0" eb="2">
      <t>ケイヒ</t>
    </rPh>
    <rPh sb="2" eb="4">
      <t>ロウジン</t>
    </rPh>
    <rPh sb="8" eb="10">
      <t>テイイン</t>
    </rPh>
    <rPh sb="12" eb="15">
      <t>ニンイジョウ</t>
    </rPh>
    <phoneticPr fontId="5"/>
  </si>
  <si>
    <t>軽費老人ホーム（定員29人以下）</t>
    <rPh sb="0" eb="2">
      <t>ケイヒ</t>
    </rPh>
    <rPh sb="2" eb="4">
      <t>ロウジン</t>
    </rPh>
    <rPh sb="8" eb="10">
      <t>テイイン</t>
    </rPh>
    <rPh sb="12" eb="15">
      <t>ニンイカ</t>
    </rPh>
    <phoneticPr fontId="5"/>
  </si>
  <si>
    <t>有料老人ホーム（定員30人以上）</t>
    <rPh sb="0" eb="2">
      <t>ユウリョウ</t>
    </rPh>
    <rPh sb="2" eb="4">
      <t>ロウジン</t>
    </rPh>
    <rPh sb="8" eb="10">
      <t>テイイン</t>
    </rPh>
    <rPh sb="12" eb="15">
      <t>ニンイジョウ</t>
    </rPh>
    <phoneticPr fontId="5"/>
  </si>
  <si>
    <t>有料老人ホーム（定員29人以下）</t>
    <rPh sb="0" eb="2">
      <t>ユウリョウ</t>
    </rPh>
    <rPh sb="2" eb="4">
      <t>ロウジン</t>
    </rPh>
    <rPh sb="8" eb="10">
      <t>テイイン</t>
    </rPh>
    <rPh sb="12" eb="13">
      <t>ニン</t>
    </rPh>
    <rPh sb="13" eb="15">
      <t>イカ</t>
    </rPh>
    <phoneticPr fontId="5"/>
  </si>
  <si>
    <t>サービス付き高齢者向け住宅（定員30人以上）</t>
    <rPh sb="4" eb="5">
      <t>ツ</t>
    </rPh>
    <rPh sb="6" eb="9">
      <t>コウレイシャ</t>
    </rPh>
    <rPh sb="9" eb="10">
      <t>ム</t>
    </rPh>
    <rPh sb="11" eb="13">
      <t>ジュウタク</t>
    </rPh>
    <rPh sb="14" eb="16">
      <t>テイイン</t>
    </rPh>
    <rPh sb="18" eb="21">
      <t>ニンイジョウ</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</si>
  <si>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</si>
  <si>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①</t>
    <phoneticPr fontId="5"/>
  </si>
  <si>
    <t>②</t>
    <phoneticPr fontId="5"/>
  </si>
  <si>
    <t>③</t>
    <phoneticPr fontId="5"/>
  </si>
  <si>
    <t>④</t>
    <phoneticPr fontId="5"/>
  </si>
  <si>
    <t>地域密着型通所介護事業所(療養通所介護事業所を含む)</t>
    <rPh sb="13" eb="15">
      <t>リョウヨウ</t>
    </rPh>
    <rPh sb="15" eb="17">
      <t>ツウショ</t>
    </rPh>
    <rPh sb="17" eb="19">
      <t>カイゴ</t>
    </rPh>
    <rPh sb="19" eb="22">
      <t>ジギョウショ</t>
    </rPh>
    <rPh sb="23" eb="24">
      <t>フク</t>
    </rPh>
    <phoneticPr fontId="5"/>
  </si>
  <si>
    <t>合計</t>
    <rPh sb="0" eb="2">
      <t>ゴウケイ</t>
    </rPh>
    <phoneticPr fontId="5"/>
  </si>
  <si>
    <t>居宅療養管理指導事業所</t>
    <rPh sb="8" eb="11">
      <t>ジギョウショ</t>
    </rPh>
    <phoneticPr fontId="5"/>
  </si>
  <si>
    <t>※本シートは絶対に編集しないこと。</t>
    <rPh sb="1" eb="2">
      <t>ホン</t>
    </rPh>
    <rPh sb="6" eb="8">
      <t>ゼッタイ</t>
    </rPh>
    <rPh sb="9" eb="11">
      <t>ヘンシュウ</t>
    </rPh>
    <phoneticPr fontId="5"/>
  </si>
  <si>
    <t>-</t>
  </si>
  <si>
    <t>⑤</t>
    <phoneticPr fontId="5"/>
  </si>
  <si>
    <t>令和４年度（令和4年4月１日～令和5年3月31日）に生じた費用分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5"/>
  </si>
  <si>
    <t>令和３年度（令和3年4月１日～令和4年3月31日）に生じた費用分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5"/>
  </si>
  <si>
    <t>単価</t>
    <rPh sb="0" eb="2">
      <t>タンカ</t>
    </rPh>
    <phoneticPr fontId="12"/>
  </si>
  <si>
    <t>品目</t>
    <rPh sb="0" eb="2">
      <t>ヒンモク</t>
    </rPh>
    <phoneticPr fontId="5"/>
  </si>
  <si>
    <t>単価</t>
    <rPh sb="0" eb="2">
      <t>タンカ</t>
    </rPh>
    <phoneticPr fontId="5"/>
  </si>
  <si>
    <t>番号</t>
    <rPh sb="0" eb="2">
      <t>バンゴウ</t>
    </rPh>
    <phoneticPr fontId="5"/>
  </si>
  <si>
    <t>単位</t>
    <rPh sb="0" eb="2">
      <t>タンイ</t>
    </rPh>
    <phoneticPr fontId="5"/>
  </si>
  <si>
    <t>箱</t>
    <rPh sb="0" eb="1">
      <t>ハコ</t>
    </rPh>
    <phoneticPr fontId="5"/>
  </si>
  <si>
    <t>マスク（100枚入り）</t>
    <rPh sb="7" eb="9">
      <t>マイイ</t>
    </rPh>
    <phoneticPr fontId="5"/>
  </si>
  <si>
    <t>ガウン（10枚入り）</t>
    <rPh sb="6" eb="8">
      <t>マイイ</t>
    </rPh>
    <phoneticPr fontId="5"/>
  </si>
  <si>
    <t>フェイスシールド（10枚入り）</t>
    <rPh sb="11" eb="13">
      <t>マイイ</t>
    </rPh>
    <phoneticPr fontId="5"/>
  </si>
  <si>
    <t>セット</t>
    <phoneticPr fontId="5"/>
  </si>
  <si>
    <t>消毒液（20L）</t>
    <rPh sb="0" eb="3">
      <t>ショウドクエキ</t>
    </rPh>
    <phoneticPr fontId="5"/>
  </si>
  <si>
    <t>個</t>
    <rPh sb="0" eb="1">
      <t>コ</t>
    </rPh>
    <phoneticPr fontId="5"/>
  </si>
  <si>
    <t>衛生用品の購入費用</t>
    <rPh sb="0" eb="4">
      <t>エイセイヨウヒン</t>
    </rPh>
    <rPh sb="5" eb="9">
      <t>コウニュウヒヨウ</t>
    </rPh>
    <phoneticPr fontId="5"/>
  </si>
  <si>
    <t>事業所・施設等の消毒、清掃費用</t>
    <rPh sb="0" eb="3">
      <t>ジギョウショ</t>
    </rPh>
    <rPh sb="4" eb="6">
      <t>シセツ</t>
    </rPh>
    <rPh sb="6" eb="7">
      <t>ナド</t>
    </rPh>
    <rPh sb="8" eb="10">
      <t>ショウドク</t>
    </rPh>
    <rPh sb="11" eb="13">
      <t>セイソウ</t>
    </rPh>
    <rPh sb="13" eb="15">
      <t>ヒヨウ</t>
    </rPh>
    <phoneticPr fontId="5"/>
  </si>
  <si>
    <t>※適宜、行を追加してください。</t>
    <rPh sb="1" eb="3">
      <t>テキギ</t>
    </rPh>
    <rPh sb="4" eb="5">
      <t>ギョウ</t>
    </rPh>
    <rPh sb="6" eb="8">
      <t>ツイカ</t>
    </rPh>
    <phoneticPr fontId="5"/>
  </si>
  <si>
    <t>発注日</t>
    <rPh sb="0" eb="3">
      <t>ハッチュウビ</t>
    </rPh>
    <phoneticPr fontId="5"/>
  </si>
  <si>
    <t>納品日</t>
    <rPh sb="0" eb="3">
      <t>ノウヒンビ</t>
    </rPh>
    <phoneticPr fontId="5"/>
  </si>
  <si>
    <t>備考</t>
    <rPh sb="0" eb="2">
      <t>ビコウ</t>
    </rPh>
    <phoneticPr fontId="5"/>
  </si>
  <si>
    <t>※職員名はイニシャルでもかまいません。</t>
  </si>
  <si>
    <t>※職員名はイニシャルでもかまいません。</t>
    <rPh sb="1" eb="3">
      <t>ショクイン</t>
    </rPh>
    <rPh sb="3" eb="4">
      <t>メイ</t>
    </rPh>
    <phoneticPr fontId="5"/>
  </si>
  <si>
    <t>購入物品一覧</t>
    <rPh sb="0" eb="2">
      <t>コウニュウ</t>
    </rPh>
    <rPh sb="2" eb="4">
      <t>ブッピン</t>
    </rPh>
    <rPh sb="4" eb="6">
      <t>イチラン</t>
    </rPh>
    <phoneticPr fontId="5"/>
  </si>
  <si>
    <t>時間数</t>
    <rPh sb="0" eb="2">
      <t>ジカン</t>
    </rPh>
    <rPh sb="2" eb="3">
      <t>スウ</t>
    </rPh>
    <phoneticPr fontId="5"/>
  </si>
  <si>
    <t>手当名</t>
    <rPh sb="0" eb="2">
      <t>テアテ</t>
    </rPh>
    <rPh sb="2" eb="3">
      <t>メイ</t>
    </rPh>
    <phoneticPr fontId="5"/>
  </si>
  <si>
    <t>※業務委託した場合は、実施したことが分かる契約書、請求書などの資料を提出してください。</t>
    <rPh sb="1" eb="5">
      <t>ギョウムイタク</t>
    </rPh>
    <rPh sb="7" eb="9">
      <t>バアイ</t>
    </rPh>
    <phoneticPr fontId="5"/>
  </si>
  <si>
    <t>（参考様式）</t>
    <rPh sb="1" eb="5">
      <t>サンコウヨウシキ</t>
    </rPh>
    <phoneticPr fontId="5"/>
  </si>
  <si>
    <t>職員氏名</t>
    <rPh sb="0" eb="2">
      <t>ショクイン</t>
    </rPh>
    <rPh sb="2" eb="4">
      <t>シメイ</t>
    </rPh>
    <phoneticPr fontId="5"/>
  </si>
  <si>
    <t>勤務日</t>
    <rPh sb="0" eb="3">
      <t>キンムビ</t>
    </rPh>
    <phoneticPr fontId="5"/>
  </si>
  <si>
    <t>危険手当一覧</t>
    <rPh sb="0" eb="4">
      <t>キケンテアテ</t>
    </rPh>
    <rPh sb="4" eb="6">
      <t>イチラン</t>
    </rPh>
    <phoneticPr fontId="5"/>
  </si>
  <si>
    <t>職員氏名</t>
    <rPh sb="0" eb="2">
      <t>ショクイン</t>
    </rPh>
    <rPh sb="2" eb="3">
      <t>シ</t>
    </rPh>
    <rPh sb="3" eb="4">
      <t>メイ</t>
    </rPh>
    <phoneticPr fontId="12"/>
  </si>
  <si>
    <t>勤務日（支給対象日）</t>
    <rPh sb="4" eb="6">
      <t>シキュウ</t>
    </rPh>
    <rPh sb="6" eb="8">
      <t>タイショウ</t>
    </rPh>
    <rPh sb="8" eb="9">
      <t>ビ</t>
    </rPh>
    <phoneticPr fontId="12"/>
  </si>
  <si>
    <t>回数</t>
    <rPh sb="0" eb="2">
      <t>カイスウ</t>
    </rPh>
    <phoneticPr fontId="12"/>
  </si>
  <si>
    <t>※新型コロナの対応のため、補助金の有無に関わらず、事業所として危険手当を支給するものとして、就業規則等で規定し、社会通念上、適当と認められる手当の水準であれば補助対象となります。</t>
  </si>
  <si>
    <t>宿泊日</t>
    <rPh sb="0" eb="3">
      <t>シュクハクビ</t>
    </rPh>
    <phoneticPr fontId="12"/>
  </si>
  <si>
    <t>宿泊費一覧</t>
    <rPh sb="0" eb="5">
      <t>シュクハクヒイチラン</t>
    </rPh>
    <phoneticPr fontId="5"/>
  </si>
  <si>
    <t>（参考様式）</t>
    <rPh sb="1" eb="5">
      <t>サンコウヨウシキ</t>
    </rPh>
    <phoneticPr fontId="5"/>
  </si>
  <si>
    <t>ガムテープ</t>
    <phoneticPr fontId="5"/>
  </si>
  <si>
    <t>三重　一郎</t>
    <rPh sb="0" eb="2">
      <t>ミエ</t>
    </rPh>
    <rPh sb="3" eb="5">
      <t>イチロウ</t>
    </rPh>
    <phoneticPr fontId="5"/>
  </si>
  <si>
    <t>三重　二郎</t>
    <rPh sb="0" eb="2">
      <t>ミエ</t>
    </rPh>
    <rPh sb="3" eb="5">
      <t>ニロウ</t>
    </rPh>
    <phoneticPr fontId="5"/>
  </si>
  <si>
    <t>三重　三郎</t>
    <rPh sb="0" eb="2">
      <t>ミエ</t>
    </rPh>
    <rPh sb="3" eb="5">
      <t>サブロウ</t>
    </rPh>
    <phoneticPr fontId="5"/>
  </si>
  <si>
    <t>三重　四郎</t>
    <rPh sb="0" eb="2">
      <t>ミエ</t>
    </rPh>
    <rPh sb="3" eb="5">
      <t>ヨンロウ</t>
    </rPh>
    <phoneticPr fontId="5"/>
  </si>
  <si>
    <t>超過勤務手当</t>
    <rPh sb="0" eb="6">
      <t>チョウカキンムテアテ</t>
    </rPh>
    <phoneticPr fontId="5"/>
  </si>
  <si>
    <t>三重　四郎</t>
    <rPh sb="0" eb="2">
      <t>ミエ</t>
    </rPh>
    <rPh sb="3" eb="5">
      <t>シロウ</t>
    </rPh>
    <phoneticPr fontId="5"/>
  </si>
  <si>
    <t>三重　五郎</t>
    <rPh sb="0" eb="2">
      <t>ミエ</t>
    </rPh>
    <rPh sb="3" eb="5">
      <t>ゴロウ</t>
    </rPh>
    <phoneticPr fontId="5"/>
  </si>
  <si>
    <t>R5.5.1、R5.5.2、R5.5.3</t>
    <phoneticPr fontId="5"/>
  </si>
  <si>
    <t>R5.5.1、R5.5.2、R5.5.3、R5.5.4、R5.5.5</t>
    <phoneticPr fontId="5"/>
  </si>
  <si>
    <t>レッドゾーン20,000円/回限り</t>
    <rPh sb="12" eb="13">
      <t>エン</t>
    </rPh>
    <rPh sb="14" eb="15">
      <t>カイ</t>
    </rPh>
    <rPh sb="15" eb="16">
      <t>カギ</t>
    </rPh>
    <phoneticPr fontId="5"/>
  </si>
  <si>
    <t>イエローゾーン10,000円/回限り</t>
    <rPh sb="13" eb="14">
      <t>エン</t>
    </rPh>
    <rPh sb="15" eb="16">
      <t>カイ</t>
    </rPh>
    <rPh sb="16" eb="17">
      <t>カギ</t>
    </rPh>
    <phoneticPr fontId="5"/>
  </si>
  <si>
    <t>三重　三郎</t>
    <rPh sb="0" eb="2">
      <t>ミエ</t>
    </rPh>
    <rPh sb="3" eb="5">
      <t>サンロウ</t>
    </rPh>
    <phoneticPr fontId="5"/>
  </si>
  <si>
    <t>R5.5.5、R5.5.6</t>
    <phoneticPr fontId="5"/>
  </si>
  <si>
    <t>費目別提出書類一覧</t>
    <rPh sb="0" eb="2">
      <t>ヒモク</t>
    </rPh>
    <rPh sb="2" eb="3">
      <t>ベツ</t>
    </rPh>
    <rPh sb="3" eb="5">
      <t>テイシュツ</t>
    </rPh>
    <rPh sb="5" eb="7">
      <t>ショルイ</t>
    </rPh>
    <rPh sb="7" eb="9">
      <t>イチラン</t>
    </rPh>
    <phoneticPr fontId="18"/>
  </si>
  <si>
    <t>№</t>
    <phoneticPr fontId="18"/>
  </si>
  <si>
    <t>費目</t>
    <rPh sb="0" eb="2">
      <t>ヒモク</t>
    </rPh>
    <phoneticPr fontId="18"/>
  </si>
  <si>
    <t>提出必要書類</t>
    <rPh sb="0" eb="2">
      <t>テイシュツ</t>
    </rPh>
    <rPh sb="2" eb="4">
      <t>ヒツヨウ</t>
    </rPh>
    <rPh sb="4" eb="6">
      <t>ショルイ</t>
    </rPh>
    <phoneticPr fontId="18"/>
  </si>
  <si>
    <t>左記書類の例</t>
    <rPh sb="0" eb="2">
      <t>サキ</t>
    </rPh>
    <rPh sb="2" eb="4">
      <t>ショルイ</t>
    </rPh>
    <rPh sb="5" eb="6">
      <t>レイ</t>
    </rPh>
    <phoneticPr fontId="18"/>
  </si>
  <si>
    <t>緊急雇用に係る費用</t>
    <phoneticPr fontId="5"/>
  </si>
  <si>
    <t>割増賃金・手当</t>
    <phoneticPr fontId="5"/>
  </si>
  <si>
    <t>・手当の支給対象となる勤務日、勤務時間、支給額がわかるもの
・危険手当については、就業規則等の支給の根拠となる資料</t>
    <rPh sb="1" eb="3">
      <t>テアテ</t>
    </rPh>
    <rPh sb="4" eb="6">
      <t>シキュウ</t>
    </rPh>
    <rPh sb="6" eb="8">
      <t>タイショウ</t>
    </rPh>
    <rPh sb="11" eb="14">
      <t>キンムビ</t>
    </rPh>
    <rPh sb="15" eb="17">
      <t>キンム</t>
    </rPh>
    <rPh sb="17" eb="19">
      <t>ジカン</t>
    </rPh>
    <rPh sb="20" eb="22">
      <t>シキュウ</t>
    </rPh>
    <rPh sb="22" eb="23">
      <t>ガク</t>
    </rPh>
    <rPh sb="31" eb="33">
      <t>キケン</t>
    </rPh>
    <rPh sb="33" eb="35">
      <t>テアテ</t>
    </rPh>
    <rPh sb="41" eb="43">
      <t>シュウギョウ</t>
    </rPh>
    <rPh sb="47" eb="49">
      <t>シキュウ</t>
    </rPh>
    <phoneticPr fontId="18"/>
  </si>
  <si>
    <t>職業紹介料</t>
    <phoneticPr fontId="5"/>
  </si>
  <si>
    <t>帰宅困難職員の宿泊費</t>
    <phoneticPr fontId="5"/>
  </si>
  <si>
    <t>・宿泊者名、宿泊日、宿泊代が分かるもの</t>
    <rPh sb="1" eb="3">
      <t>シュクハク</t>
    </rPh>
    <rPh sb="3" eb="4">
      <t>シャ</t>
    </rPh>
    <rPh sb="4" eb="5">
      <t>ナ</t>
    </rPh>
    <rPh sb="6" eb="8">
      <t>シュクハク</t>
    </rPh>
    <rPh sb="10" eb="12">
      <t>シュクハク</t>
    </rPh>
    <rPh sb="12" eb="13">
      <t>ダイ</t>
    </rPh>
    <phoneticPr fontId="18"/>
  </si>
  <si>
    <t>事業所・施設等の消毒、清掃費用</t>
    <rPh sb="0" eb="3">
      <t>ジギョウショ</t>
    </rPh>
    <rPh sb="4" eb="7">
      <t>シセツナド</t>
    </rPh>
    <phoneticPr fontId="5"/>
  </si>
  <si>
    <t>・委託の場合は、実施日、金額がわかるもの
・物品購入の場合は、品目、金額、納品日等がわかるもの</t>
    <rPh sb="1" eb="3">
      <t>イタク</t>
    </rPh>
    <rPh sb="4" eb="6">
      <t>バアイ</t>
    </rPh>
    <rPh sb="8" eb="10">
      <t>ジッシ</t>
    </rPh>
    <rPh sb="10" eb="11">
      <t>ビ</t>
    </rPh>
    <rPh sb="12" eb="14">
      <t>キンガク</t>
    </rPh>
    <rPh sb="22" eb="24">
      <t>ブッピン</t>
    </rPh>
    <rPh sb="24" eb="26">
      <t>コウニュウ</t>
    </rPh>
    <rPh sb="27" eb="29">
      <t>バアイ</t>
    </rPh>
    <rPh sb="31" eb="33">
      <t>ヒンモク</t>
    </rPh>
    <rPh sb="34" eb="36">
      <t>キンガク</t>
    </rPh>
    <rPh sb="37" eb="40">
      <t>ノウヒンビ</t>
    </rPh>
    <rPh sb="40" eb="41">
      <t>ナド</t>
    </rPh>
    <phoneticPr fontId="18"/>
  </si>
  <si>
    <t>衛生用品の購入費用</t>
    <phoneticPr fontId="5"/>
  </si>
  <si>
    <t>・品目、金額、納品日等がわかるもの</t>
    <phoneticPr fontId="18"/>
  </si>
  <si>
    <t>・雇用しようとする職員の雇用予定期間がわかるもの
・派遣の場合は、派遣期間がわかるもの
・委託にかかる金額がわかるもの</t>
    <rPh sb="14" eb="16">
      <t>ヨテイ</t>
    </rPh>
    <phoneticPr fontId="18"/>
  </si>
  <si>
    <t>・委託業者との契約書、領収書、納品書等の写し
・直接雇用の場合は、雇用契約書や労働条件通知書の写し</t>
    <rPh sb="1" eb="3">
      <t>イタク</t>
    </rPh>
    <rPh sb="3" eb="5">
      <t>ギョウシャ</t>
    </rPh>
    <phoneticPr fontId="18"/>
  </si>
  <si>
    <t>緊急雇用に係る費用（広告費）</t>
    <rPh sb="10" eb="13">
      <t>コウコクヒ</t>
    </rPh>
    <phoneticPr fontId="5"/>
  </si>
  <si>
    <t>・委託業者との契約書、領収書、納品書等の写し
・実際に掲載した広告等の写し</t>
    <phoneticPr fontId="5"/>
  </si>
  <si>
    <t>・【参考様式】宿泊費一覧</t>
    <rPh sb="2" eb="4">
      <t>サンコウ</t>
    </rPh>
    <rPh sb="4" eb="6">
      <t>ヨウシキ</t>
    </rPh>
    <rPh sb="7" eb="9">
      <t>シュクハク</t>
    </rPh>
    <rPh sb="9" eb="10">
      <t>ヒ</t>
    </rPh>
    <rPh sb="10" eb="12">
      <t>イチラン</t>
    </rPh>
    <phoneticPr fontId="18"/>
  </si>
  <si>
    <t>・処理業務委託費用、対象事業所・施設等となった要因が解消するまでの間に係る廃棄物処理に必要な物品（当該感染に関係する廃棄処理に使用するごみ袋、ブルーシート、テープ等）の購入費用。
・要因解消以降にも使用できるもの（繰り返し使用可能なごみ箱等）や当該感染と関係のない廃棄物に係る処理費用は対象外）</t>
    <phoneticPr fontId="18"/>
  </si>
  <si>
    <t>・【参考様式】購入物品一覧</t>
    <rPh sb="2" eb="4">
      <t>サンコウ</t>
    </rPh>
    <rPh sb="4" eb="6">
      <t>ヨウシキ</t>
    </rPh>
    <rPh sb="7" eb="11">
      <t>コウニュウブッピン</t>
    </rPh>
    <rPh sb="11" eb="13">
      <t>イチラン</t>
    </rPh>
    <phoneticPr fontId="18"/>
  </si>
  <si>
    <t>・委託の場合は、契約書、領収書、納品書等の写し
・物品購入の場合は、【参考様式】購入物品一覧</t>
    <rPh sb="1" eb="3">
      <t>イタク</t>
    </rPh>
    <rPh sb="4" eb="6">
      <t>バアイ</t>
    </rPh>
    <rPh sb="8" eb="11">
      <t>ケイヤクショ</t>
    </rPh>
    <rPh sb="25" eb="27">
      <t>ブッピン</t>
    </rPh>
    <rPh sb="27" eb="29">
      <t>コウニュウ</t>
    </rPh>
    <rPh sb="30" eb="32">
      <t>バアイ</t>
    </rPh>
    <rPh sb="40" eb="44">
      <t>コウニュウブッピン</t>
    </rPh>
    <phoneticPr fontId="18"/>
  </si>
  <si>
    <t>金額（円）</t>
    <rPh sb="0" eb="2">
      <t>キンガク</t>
    </rPh>
    <rPh sb="3" eb="4">
      <t>エン</t>
    </rPh>
    <phoneticPr fontId="5"/>
  </si>
  <si>
    <t>※内容によっては、追加資料を求める場合があります。</t>
    <rPh sb="1" eb="3">
      <t>ナイヨウ</t>
    </rPh>
    <rPh sb="9" eb="11">
      <t>ツイカ</t>
    </rPh>
    <rPh sb="11" eb="13">
      <t>シリョウ</t>
    </rPh>
    <rPh sb="14" eb="15">
      <t>モト</t>
    </rPh>
    <rPh sb="17" eb="19">
      <t>バアイ</t>
    </rPh>
    <phoneticPr fontId="5"/>
  </si>
  <si>
    <t>※原則、感染発生前に発注した経費や、収束日以降に納品された経費は認められません。ただし、施設内の消毒の経費等、感染発生等との関係が確認できる場合には補助対象経費となります。</t>
    <rPh sb="1" eb="3">
      <t>ゲンソク</t>
    </rPh>
    <rPh sb="4" eb="6">
      <t>カンセン</t>
    </rPh>
    <rPh sb="6" eb="8">
      <t>ハッセイ</t>
    </rPh>
    <rPh sb="8" eb="9">
      <t>マエ</t>
    </rPh>
    <rPh sb="10" eb="12">
      <t>ハッチュウ</t>
    </rPh>
    <rPh sb="14" eb="16">
      <t>ケイヒ</t>
    </rPh>
    <rPh sb="18" eb="20">
      <t>シュウソク</t>
    </rPh>
    <rPh sb="20" eb="21">
      <t>ビ</t>
    </rPh>
    <rPh sb="21" eb="23">
      <t>イコウ</t>
    </rPh>
    <rPh sb="24" eb="26">
      <t>ノウヒン</t>
    </rPh>
    <rPh sb="29" eb="31">
      <t>ケイヒ</t>
    </rPh>
    <rPh sb="32" eb="33">
      <t>ミト</t>
    </rPh>
    <rPh sb="51" eb="53">
      <t>ケイヒ</t>
    </rPh>
    <rPh sb="55" eb="57">
      <t>カンセン</t>
    </rPh>
    <rPh sb="57" eb="59">
      <t>ハッセイ</t>
    </rPh>
    <rPh sb="59" eb="60">
      <t>ナド</t>
    </rPh>
    <rPh sb="62" eb="64">
      <t>カンケイ</t>
    </rPh>
    <rPh sb="65" eb="67">
      <t>カクニン</t>
    </rPh>
    <rPh sb="70" eb="72">
      <t>バアイ</t>
    </rPh>
    <rPh sb="74" eb="76">
      <t>ホジョ</t>
    </rPh>
    <rPh sb="76" eb="78">
      <t>タイショウ</t>
    </rPh>
    <rPh sb="78" eb="80">
      <t>ケイヒ</t>
    </rPh>
    <phoneticPr fontId="5"/>
  </si>
  <si>
    <t>感染防止対策用</t>
    <rPh sb="0" eb="2">
      <t>カンセン</t>
    </rPh>
    <rPh sb="2" eb="4">
      <t>ボウシ</t>
    </rPh>
    <rPh sb="4" eb="6">
      <t>タイサク</t>
    </rPh>
    <rPh sb="6" eb="7">
      <t>ヨウ</t>
    </rPh>
    <phoneticPr fontId="5"/>
  </si>
  <si>
    <t>防護具用</t>
    <rPh sb="0" eb="3">
      <t>ボウゴグ</t>
    </rPh>
    <rPh sb="3" eb="4">
      <t>ヨウ</t>
    </rPh>
    <phoneticPr fontId="5"/>
  </si>
  <si>
    <t>防護具用</t>
    <rPh sb="0" eb="2">
      <t>ボウゴ</t>
    </rPh>
    <rPh sb="2" eb="3">
      <t>グ</t>
    </rPh>
    <rPh sb="3" eb="4">
      <t>ヨウ</t>
    </rPh>
    <phoneticPr fontId="5"/>
  </si>
  <si>
    <t>消毒用</t>
    <rPh sb="0" eb="2">
      <t>ショウドク</t>
    </rPh>
    <rPh sb="2" eb="3">
      <t>ヨウ</t>
    </rPh>
    <phoneticPr fontId="5"/>
  </si>
  <si>
    <t>※費目ごとにシートを分けて作成してください。</t>
    <rPh sb="1" eb="3">
      <t>ヒモク</t>
    </rPh>
    <phoneticPr fontId="5"/>
  </si>
  <si>
    <t>円</t>
    <rPh sb="0" eb="1">
      <t>エン</t>
    </rPh>
    <phoneticPr fontId="5"/>
  </si>
  <si>
    <t>時間</t>
    <rPh sb="0" eb="2">
      <t>ジカン</t>
    </rPh>
    <phoneticPr fontId="5"/>
  </si>
  <si>
    <t>合計</t>
    <rPh sb="0" eb="2">
      <t>ゴウケイ</t>
    </rPh>
    <phoneticPr fontId="5"/>
  </si>
  <si>
    <t>※補助金申請にあたっては、就業規則等の根拠となる資料を提出してください。</t>
    <phoneticPr fontId="5"/>
  </si>
  <si>
    <t>宿泊代（円）</t>
    <rPh sb="0" eb="3">
      <t>シュクハクダイ</t>
    </rPh>
    <rPh sb="4" eb="5">
      <t>エン</t>
    </rPh>
    <phoneticPr fontId="12"/>
  </si>
  <si>
    <t>宿泊施設名</t>
    <rPh sb="0" eb="2">
      <t>シュクハク</t>
    </rPh>
    <rPh sb="2" eb="4">
      <t>シセツ</t>
    </rPh>
    <rPh sb="4" eb="5">
      <t>メイ</t>
    </rPh>
    <phoneticPr fontId="5"/>
  </si>
  <si>
    <t>●●ホテル</t>
    <phoneticPr fontId="5"/>
  </si>
  <si>
    <t>▲▲ホテル</t>
    <phoneticPr fontId="5"/>
  </si>
  <si>
    <t>・感染者への対応を行った職員が、自宅の家族への感染を防ぐ目的の場合に、対象となります。
・職員の家族が陽性となったため、感染を避ける目的で宿泊をした場合には、対象とはなりません。
・療養目的の場合は補助対象となりません。</t>
    <rPh sb="1" eb="4">
      <t>カンセンシャ</t>
    </rPh>
    <rPh sb="6" eb="8">
      <t>タイオウ</t>
    </rPh>
    <rPh sb="9" eb="10">
      <t>オコナ</t>
    </rPh>
    <rPh sb="12" eb="14">
      <t>ショクイン</t>
    </rPh>
    <rPh sb="16" eb="18">
      <t>ジタク</t>
    </rPh>
    <rPh sb="19" eb="21">
      <t>カゾク</t>
    </rPh>
    <rPh sb="23" eb="25">
      <t>カンセン</t>
    </rPh>
    <rPh sb="26" eb="27">
      <t>フセ</t>
    </rPh>
    <rPh sb="28" eb="30">
      <t>モクテキ</t>
    </rPh>
    <rPh sb="31" eb="33">
      <t>バアイ</t>
    </rPh>
    <rPh sb="35" eb="37">
      <t>タイショウ</t>
    </rPh>
    <rPh sb="45" eb="47">
      <t>ショクイン</t>
    </rPh>
    <rPh sb="48" eb="50">
      <t>カゾク</t>
    </rPh>
    <rPh sb="51" eb="53">
      <t>ヨウセイ</t>
    </rPh>
    <rPh sb="60" eb="62">
      <t>カンセン</t>
    </rPh>
    <rPh sb="63" eb="64">
      <t>サ</t>
    </rPh>
    <rPh sb="66" eb="68">
      <t>モクテキ</t>
    </rPh>
    <rPh sb="69" eb="71">
      <t>シュクハク</t>
    </rPh>
    <rPh sb="74" eb="76">
      <t>バアイ</t>
    </rPh>
    <rPh sb="79" eb="81">
      <t>タイショウ</t>
    </rPh>
    <rPh sb="91" eb="93">
      <t>リョウヨウ</t>
    </rPh>
    <rPh sb="93" eb="95">
      <t>モクテキ</t>
    </rPh>
    <rPh sb="96" eb="98">
      <t>バアイ</t>
    </rPh>
    <rPh sb="99" eb="103">
      <t>ホジョタイショウ</t>
    </rPh>
    <phoneticPr fontId="5"/>
  </si>
  <si>
    <t>・清掃業務の委託費用、リネンサプライ等のクリーニング費用、対象事業所・施設等となった要因が解消されるまでの間に係る事業所・施設等の消毒、清掃に必要な物品（使い捨ての箒・ちりとり、雑巾、ごみ袋、消毒シート、消毒液等）の購入費用。
・要因解消以降にも使用できるものや抗菌を目的とする消毒は対象外（消毒・清掃機器、繰り返し使用可能なごみ箱、バケツなど）
・将来感染が起きた場合に備えて購入するものは補助対象となりません。</t>
    <rPh sb="175" eb="177">
      <t>ショウライ</t>
    </rPh>
    <rPh sb="177" eb="179">
      <t>カンセン</t>
    </rPh>
    <rPh sb="180" eb="181">
      <t>オ</t>
    </rPh>
    <rPh sb="183" eb="185">
      <t>バアイ</t>
    </rPh>
    <rPh sb="186" eb="187">
      <t>ソナ</t>
    </rPh>
    <rPh sb="189" eb="191">
      <t>コウニュウ</t>
    </rPh>
    <rPh sb="196" eb="198">
      <t>ホジョ</t>
    </rPh>
    <rPh sb="198" eb="200">
      <t>タイショウ</t>
    </rPh>
    <phoneticPr fontId="18"/>
  </si>
  <si>
    <t>・感染収束後の経費は補助対象となりません。</t>
    <rPh sb="1" eb="3">
      <t>カンセン</t>
    </rPh>
    <rPh sb="3" eb="5">
      <t>シュウソク</t>
    </rPh>
    <rPh sb="5" eb="6">
      <t>ゴ</t>
    </rPh>
    <rPh sb="7" eb="9">
      <t>ケイヒ</t>
    </rPh>
    <rPh sb="10" eb="12">
      <t>ホジョ</t>
    </rPh>
    <phoneticPr fontId="18"/>
  </si>
  <si>
    <t>・感染収束後の経費は補助対象となりません。
・感染収束後にも活用できるような人材募集のパンフレット作成費は補助対象とはなりません。</t>
    <rPh sb="1" eb="3">
      <t>カンセン</t>
    </rPh>
    <rPh sb="3" eb="5">
      <t>シュウソク</t>
    </rPh>
    <rPh sb="5" eb="6">
      <t>ゴ</t>
    </rPh>
    <rPh sb="7" eb="9">
      <t>ケイヒ</t>
    </rPh>
    <rPh sb="10" eb="12">
      <t>ホジョ</t>
    </rPh>
    <rPh sb="23" eb="27">
      <t>カンセンシュウソク</t>
    </rPh>
    <rPh sb="27" eb="28">
      <t>ゴ</t>
    </rPh>
    <rPh sb="30" eb="32">
      <t>カツヨウ</t>
    </rPh>
    <rPh sb="38" eb="40">
      <t>ジンザイ</t>
    </rPh>
    <rPh sb="40" eb="42">
      <t>ボシュウ</t>
    </rPh>
    <rPh sb="49" eb="51">
      <t>サクセイ</t>
    </rPh>
    <rPh sb="51" eb="52">
      <t>ヒ</t>
    </rPh>
    <rPh sb="53" eb="55">
      <t>ホジョ</t>
    </rPh>
    <rPh sb="55" eb="57">
      <t>タイショウ</t>
    </rPh>
    <phoneticPr fontId="18"/>
  </si>
  <si>
    <t>・感染者の発生や感染者と接触があった者への対応により生じた追加的業務に係る労働の対償として使用者が支払う職員の割増賃金や手当であれば、補助対象となります。
・慰労金や自宅療養に対する補償手当など見舞金や給与補償のようなものは補助対象外です。</t>
    <rPh sb="112" eb="114">
      <t>ホジョ</t>
    </rPh>
    <phoneticPr fontId="18"/>
  </si>
  <si>
    <t>・その目的が感染を防ぎ又は消毒するために使用する衛生用品であって、感染等が発生した際に多量に消費するマスク、手袋、ガウン、フェイスシールド、ゴーグル、清拭クロス、ドライシャンプー、消毒液、防護具着用用テープ等といった防護具等や消毒用品を想定しています。
・体温計やパルスオキシメーター、パーテーション、ポータブルトイレ、ブラシ、バケツなどといった器具や備品、おむつ、氷枕、消臭スプレー等などは補助対象外となります。</t>
    <phoneticPr fontId="18"/>
  </si>
  <si>
    <t>R5.5.1、R5.5.2、R5.5.3、R5.5.4、R5.5.5、R5.5.8、R5.5.9、R5.5.10、R5.5.11、R5.5.12（10日間）</t>
    <rPh sb="75" eb="77">
      <t>ニチカン</t>
    </rPh>
    <phoneticPr fontId="5"/>
  </si>
  <si>
    <t>レッドゾーン2,000円/日</t>
    <rPh sb="11" eb="12">
      <t>エン</t>
    </rPh>
    <rPh sb="13" eb="14">
      <t>ヒ</t>
    </rPh>
    <phoneticPr fontId="5"/>
  </si>
  <si>
    <t>イエローゾーン1,000円/日</t>
    <rPh sb="12" eb="13">
      <t>エン</t>
    </rPh>
    <rPh sb="14" eb="15">
      <t>ヒ</t>
    </rPh>
    <phoneticPr fontId="5"/>
  </si>
  <si>
    <t>レッドゾーン250円/時間</t>
    <rPh sb="9" eb="10">
      <t>エン</t>
    </rPh>
    <rPh sb="11" eb="13">
      <t>ジカン</t>
    </rPh>
    <phoneticPr fontId="5"/>
  </si>
  <si>
    <t>感染性廃棄物の処理費用</t>
    <rPh sb="0" eb="2">
      <t>カンセン</t>
    </rPh>
    <rPh sb="2" eb="3">
      <t>セイ</t>
    </rPh>
    <rPh sb="3" eb="6">
      <t>ハイキブツ</t>
    </rPh>
    <rPh sb="7" eb="11">
      <t>ショリヒヨウ</t>
    </rPh>
    <phoneticPr fontId="5"/>
  </si>
  <si>
    <t>※適宜、行を追加してください。</t>
    <phoneticPr fontId="5"/>
  </si>
  <si>
    <t>感染性廃棄物の処理費用</t>
    <rPh sb="0" eb="3">
      <t>カンセンセイ</t>
    </rPh>
    <phoneticPr fontId="5"/>
  </si>
  <si>
    <t>金額（円）</t>
    <rPh sb="0" eb="2">
      <t>キンガク</t>
    </rPh>
    <rPh sb="3" eb="4">
      <t>エン</t>
    </rPh>
    <phoneticPr fontId="12"/>
  </si>
  <si>
    <t>事業所名</t>
    <phoneticPr fontId="5"/>
  </si>
  <si>
    <t>費目</t>
    <phoneticPr fontId="5"/>
  </si>
  <si>
    <t>特別養護老人ホーム　三重ホーム</t>
    <rPh sb="0" eb="9">
      <t>ト</t>
    </rPh>
    <rPh sb="10" eb="12">
      <t>ミエ</t>
    </rPh>
    <phoneticPr fontId="5"/>
  </si>
  <si>
    <t>手当一覧（割増賃金等）</t>
    <rPh sb="0" eb="2">
      <t>テアテ</t>
    </rPh>
    <rPh sb="2" eb="4">
      <t>イチラン</t>
    </rPh>
    <rPh sb="5" eb="7">
      <t>ワリマシ</t>
    </rPh>
    <rPh sb="7" eb="9">
      <t>チンギン</t>
    </rPh>
    <rPh sb="9" eb="10">
      <t>ナド</t>
    </rPh>
    <phoneticPr fontId="5"/>
  </si>
  <si>
    <t>※手当の種類ごとにシートを分けて作成してください（超過勤務手当、夜勤手当等）</t>
    <phoneticPr fontId="5"/>
  </si>
  <si>
    <t>・委託にかかる金額がわかるもの
・発注日、掲載期間がわかるもの</t>
    <rPh sb="17" eb="20">
      <t>ハッチュウビ</t>
    </rPh>
    <phoneticPr fontId="5"/>
  </si>
  <si>
    <t>・雇用しようとする職員の雇用予定期間がわかるもの
・委託にかかる金額がわかるもの</t>
    <phoneticPr fontId="18"/>
  </si>
  <si>
    <t>・雇用契約書や労働条件通知書の写し</t>
    <phoneticPr fontId="18"/>
  </si>
  <si>
    <t>・感染収束後の経費は補助対象とはなりません。</t>
    <rPh sb="3" eb="5">
      <t>シュウソク</t>
    </rPh>
    <phoneticPr fontId="18"/>
  </si>
  <si>
    <t>購入
金額（円）</t>
    <rPh sb="0" eb="2">
      <t>コウニュウ</t>
    </rPh>
    <rPh sb="3" eb="5">
      <t>キンガク</t>
    </rPh>
    <rPh sb="6" eb="7">
      <t>エン</t>
    </rPh>
    <phoneticPr fontId="5"/>
  </si>
  <si>
    <t>購入
数量</t>
    <rPh sb="0" eb="2">
      <t>コウニュウ</t>
    </rPh>
    <rPh sb="3" eb="5">
      <t>スウリョウ</t>
    </rPh>
    <phoneticPr fontId="5"/>
  </si>
  <si>
    <t>使用
数量</t>
    <rPh sb="0" eb="2">
      <t>シヨウ</t>
    </rPh>
    <rPh sb="3" eb="5">
      <t>スウリョウ</t>
    </rPh>
    <phoneticPr fontId="5"/>
  </si>
  <si>
    <t>使用
金額（円）</t>
    <rPh sb="0" eb="2">
      <t>シヨウ</t>
    </rPh>
    <rPh sb="3" eb="5">
      <t>キンガク</t>
    </rPh>
    <rPh sb="6" eb="7">
      <t>エン</t>
    </rPh>
    <phoneticPr fontId="5"/>
  </si>
  <si>
    <t>備考
（用途）</t>
    <rPh sb="0" eb="2">
      <t>ビコウ</t>
    </rPh>
    <rPh sb="4" eb="6">
      <t>ヨウト</t>
    </rPh>
    <phoneticPr fontId="5"/>
  </si>
  <si>
    <t>参考（対象経費）</t>
    <rPh sb="0" eb="2">
      <t>サンコウ</t>
    </rPh>
    <rPh sb="3" eb="7">
      <t>タイショウケイヒ</t>
    </rPh>
    <phoneticPr fontId="18"/>
  </si>
  <si>
    <t>・【参考様式】手当一覧（割増賃金等）
・危険手当の場合は、①就業規則や賃金規程等の支給の根拠となる資料及び②【参考様式】手当一覧（危険手当）</t>
    <rPh sb="2" eb="4">
      <t>サンコウ</t>
    </rPh>
    <rPh sb="4" eb="6">
      <t>ヨウシキ</t>
    </rPh>
    <rPh sb="7" eb="9">
      <t>テアテ</t>
    </rPh>
    <rPh sb="9" eb="11">
      <t>イチラン</t>
    </rPh>
    <rPh sb="12" eb="16">
      <t>ワリマシチンギン</t>
    </rPh>
    <rPh sb="16" eb="17">
      <t>ナド</t>
    </rPh>
    <rPh sb="35" eb="37">
      <t>チンギン</t>
    </rPh>
    <rPh sb="37" eb="39">
      <t>キテイ</t>
    </rPh>
    <rPh sb="39" eb="40">
      <t>ナド</t>
    </rPh>
    <rPh sb="41" eb="43">
      <t>シキュウ</t>
    </rPh>
    <rPh sb="44" eb="46">
      <t>コンキョ</t>
    </rPh>
    <rPh sb="49" eb="51">
      <t>シリョウ</t>
    </rPh>
    <rPh sb="51" eb="52">
      <t>オヨ</t>
    </rPh>
    <rPh sb="55" eb="57">
      <t>サンコウ</t>
    </rPh>
    <rPh sb="57" eb="59">
      <t>ヨウシキ</t>
    </rPh>
    <rPh sb="60" eb="62">
      <t>テアテ</t>
    </rPh>
    <rPh sb="62" eb="64">
      <t>イチラン</t>
    </rPh>
    <rPh sb="65" eb="67">
      <t>キケン</t>
    </rPh>
    <rPh sb="67" eb="69">
      <t>テアテ</t>
    </rPh>
    <phoneticPr fontId="18"/>
  </si>
  <si>
    <t>※個票ごとにシートを分けて作成してください。</t>
    <rPh sb="1" eb="3">
      <t>コヒョウ</t>
    </rPh>
    <phoneticPr fontId="5"/>
  </si>
  <si>
    <t>療養者対応</t>
    <rPh sb="0" eb="3">
      <t>リョウヨウシャ</t>
    </rPh>
    <rPh sb="3" eb="5">
      <t>タイオウ</t>
    </rPh>
    <phoneticPr fontId="5"/>
  </si>
  <si>
    <t>伊勢花子欠員による代替業務</t>
    <rPh sb="0" eb="4">
      <t>イセハナコ</t>
    </rPh>
    <rPh sb="4" eb="6">
      <t>ケツイン</t>
    </rPh>
    <rPh sb="9" eb="11">
      <t>ダイタイ</t>
    </rPh>
    <rPh sb="11" eb="13">
      <t>ギョウム</t>
    </rPh>
    <phoneticPr fontId="5"/>
  </si>
  <si>
    <t>泊</t>
    <rPh sb="0" eb="1">
      <t>ハク</t>
    </rPh>
    <phoneticPr fontId="5"/>
  </si>
  <si>
    <t>補助対象分　合計</t>
    <rPh sb="0" eb="4">
      <t>ホジョタイショウ</t>
    </rPh>
    <rPh sb="4" eb="5">
      <t>ブン</t>
    </rPh>
    <rPh sb="6" eb="8">
      <t>ゴウケイ</t>
    </rPh>
    <phoneticPr fontId="5"/>
  </si>
  <si>
    <t>宿泊日数</t>
    <rPh sb="0" eb="2">
      <t>シュクハク</t>
    </rPh>
    <rPh sb="2" eb="4">
      <t>ニッスウ</t>
    </rPh>
    <phoneticPr fontId="5"/>
  </si>
  <si>
    <t>R5.5.1（4時間）、R5.5.2（8時間）、R5.5.3（4時間）</t>
    <rPh sb="8" eb="10">
      <t>ジカン</t>
    </rPh>
    <rPh sb="20" eb="22">
      <t>ジカン</t>
    </rPh>
    <rPh sb="32" eb="34">
      <t>ジカン</t>
    </rPh>
    <phoneticPr fontId="5"/>
  </si>
  <si>
    <t>※時間単位での支給の場合、勤務日の後に、対象となる時間数を記入してください。</t>
    <rPh sb="1" eb="5">
      <t>ジカンタンイ</t>
    </rPh>
    <rPh sb="7" eb="9">
      <t>シキュウ</t>
    </rPh>
    <rPh sb="10" eb="12">
      <t>バアイ</t>
    </rPh>
    <rPh sb="13" eb="16">
      <t>キンムビ</t>
    </rPh>
    <rPh sb="17" eb="18">
      <t>アト</t>
    </rPh>
    <rPh sb="20" eb="22">
      <t>タイショウ</t>
    </rPh>
    <rPh sb="25" eb="28">
      <t>ジカンスウ</t>
    </rPh>
    <rPh sb="29" eb="31">
      <t>キニュウ</t>
    </rPh>
    <phoneticPr fontId="5"/>
  </si>
  <si>
    <t>※感染期間に危険業務に従事したことに対して、1回支給する場合は、「回数」欄に「1」を記入してください。</t>
    <rPh sb="1" eb="3">
      <t>カンセン</t>
    </rPh>
    <rPh sb="3" eb="5">
      <t>キカン</t>
    </rPh>
    <rPh sb="6" eb="8">
      <t>キケン</t>
    </rPh>
    <rPh sb="8" eb="10">
      <t>ギョウム</t>
    </rPh>
    <rPh sb="11" eb="13">
      <t>ジュウジ</t>
    </rPh>
    <rPh sb="18" eb="19">
      <t>タイ</t>
    </rPh>
    <rPh sb="23" eb="24">
      <t>カイ</t>
    </rPh>
    <rPh sb="24" eb="26">
      <t>シキュウ</t>
    </rPh>
    <rPh sb="28" eb="30">
      <t>バアイ</t>
    </rPh>
    <rPh sb="33" eb="35">
      <t>カイスウ</t>
    </rPh>
    <rPh sb="36" eb="37">
      <t>ラン</t>
    </rPh>
    <rPh sb="42" eb="44">
      <t>キニュウ</t>
    </rPh>
    <phoneticPr fontId="5"/>
  </si>
  <si>
    <t>補助対象額（円）
（県作業欄）</t>
    <rPh sb="0" eb="2">
      <t>ホジョ</t>
    </rPh>
    <rPh sb="2" eb="4">
      <t>タイショウ</t>
    </rPh>
    <rPh sb="4" eb="5">
      <t>ガク</t>
    </rPh>
    <rPh sb="6" eb="7">
      <t>エン</t>
    </rPh>
    <rPh sb="10" eb="11">
      <t>ケン</t>
    </rPh>
    <rPh sb="11" eb="14">
      <t>サギョウラン</t>
    </rPh>
    <phoneticPr fontId="5"/>
  </si>
  <si>
    <t>支払日</t>
    <rPh sb="0" eb="3">
      <t>シハライビ</t>
    </rPh>
    <phoneticPr fontId="5"/>
  </si>
  <si>
    <t>※令和５年１０月１日以降に支給された新型コロナウイルス感染症への対応に係る業務手当（危険手当）については、職員一人につき、日額による支給の場合には１日あたり４千円を補助上限額とし、１月あたり２万円を上限額とします。また、月額又は時給による支給の場合には１月あたり２万円を補助上限の限度額とします。ただし、９月以前の労務に対して、１０月以降に手当を支給した場合は、この限りではありません。</t>
    <rPh sb="13" eb="15">
      <t>シキュウ</t>
    </rPh>
    <rPh sb="61" eb="63">
      <t>ニチガク</t>
    </rPh>
    <rPh sb="66" eb="68">
      <t>シキュウ</t>
    </rPh>
    <rPh sb="69" eb="71">
      <t>バアイ</t>
    </rPh>
    <rPh sb="74" eb="75">
      <t>ニチ</t>
    </rPh>
    <rPh sb="79" eb="80">
      <t>セン</t>
    </rPh>
    <rPh sb="82" eb="84">
      <t>ホジョ</t>
    </rPh>
    <rPh sb="84" eb="86">
      <t>ジョウゲン</t>
    </rPh>
    <rPh sb="86" eb="87">
      <t>ガク</t>
    </rPh>
    <rPh sb="91" eb="92">
      <t>ツキ</t>
    </rPh>
    <rPh sb="96" eb="98">
      <t>マンエン</t>
    </rPh>
    <rPh sb="99" eb="101">
      <t>ジョウゲン</t>
    </rPh>
    <rPh sb="101" eb="102">
      <t>ガク</t>
    </rPh>
    <rPh sb="112" eb="113">
      <t>マタ</t>
    </rPh>
    <rPh sb="114" eb="116">
      <t>ジキュウ</t>
    </rPh>
    <rPh sb="153" eb="154">
      <t>ガツ</t>
    </rPh>
    <rPh sb="154" eb="156">
      <t>イゼン</t>
    </rPh>
    <rPh sb="157" eb="159">
      <t>ロウム</t>
    </rPh>
    <rPh sb="160" eb="161">
      <t>タイ</t>
    </rPh>
    <rPh sb="166" eb="167">
      <t>ガツ</t>
    </rPh>
    <rPh sb="167" eb="169">
      <t>イコウ</t>
    </rPh>
    <rPh sb="170" eb="172">
      <t>テアテ</t>
    </rPh>
    <rPh sb="173" eb="175">
      <t>シキュウ</t>
    </rPh>
    <rPh sb="177" eb="179">
      <t>バアイ</t>
    </rPh>
    <rPh sb="183" eb="184">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</si>
</sst>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sz val="8"/>
      <name val="ＭＳ Ｐ明朝"/>
      <family val="1"/>
      <charset val="128"/>
    </font>
    <font>
      <sz val="8"/>
      <name val="ＭＳ Ｐゴシック"/>
      <family val="3"/>
      <charset val="128"/>
    </font>
    <font>
      <b/>
      <sz val="11"/>
      <color rgb="FFFF0000"/>
      <name val="ＭＳ Ｐゴシック"/>
      <family val="3"/>
      <charset val="128"/>
    </font>
    <font>
      <sz val="6"/>
      <name val="ＭＳ Ｐゴシック"/>
      <family val="2"/>
      <charset val="128"/>
      <scheme val="minor"/>
    </font>
    <font>
      <b/>
      <sz val="9"/>
      <color indexed="81"/>
      <name val="MS P ゴシック"/>
      <family val="3"/>
      <charset val="128"/>
    </font>
    <font>
      <sz val="8"/>
      <color theme="1"/>
      <name val="ＭＳ Ｐゴシック"/>
      <family val="2"/>
      <charset val="128"/>
      <scheme val="minor"/>
    </font>
    <font>
      <sz val="11"/>
      <color theme="1"/>
      <name val="ＭＳ Ｐゴシック"/>
      <family val="2"/>
      <scheme val="minor"/>
    </font>
    <font>
      <b/>
      <sz val="12"/>
      <color indexed="81"/>
      <name val="MS P ゴシック"/>
      <family val="3"/>
      <charset val="128"/>
    </font>
    <font>
      <sz val="14"/>
      <color theme="1"/>
      <name val="HGPｺﾞｼｯｸM"/>
      <family val="3"/>
      <charset val="128"/>
    </font>
    <font>
      <sz val="6"/>
      <name val="ＭＳ Ｐゴシック"/>
      <family val="3"/>
      <charset val="128"/>
      <scheme val="minor"/>
    </font>
    <font>
      <sz val="18"/>
      <name val="ＭＳ Ｐゴシック"/>
      <family val="3"/>
      <charset val="128"/>
    </font>
    <font>
      <sz val="14"/>
      <name val="ＭＳ Ｐゴシック"/>
      <family val="3"/>
      <charset val="128"/>
    </font>
    <font>
      <sz val="1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0"/>
      <color indexed="81"/>
      <name val="MS P ゴシック"/>
      <family val="3"/>
      <charset val="128"/>
    </font>
    <font>
      <sz val="12"/>
      <name val="ＭＳ Ｐゴシック"/>
      <family val="3"/>
      <charset val="128"/>
    </font>
    <font>
      <b/>
      <sz val="11"/>
      <name val="ＭＳ Ｐゴシック"/>
      <family val="2"/>
      <scheme val="minor"/>
    </font>
    <font>
      <b/>
      <sz val="11"/>
      <name val="HGPｺﾞｼｯｸM"/>
      <family val="3"/>
      <charset val="128"/>
    </font>
    <font>
      <sz val="11"/>
      <name val="HGPｺﾞｼｯｸM"/>
      <family val="3"/>
      <charset val="128"/>
    </font>
    <font>
      <sz val="10"/>
      <color indexed="81"/>
      <name val="MS P ゴシック"/>
      <family val="3"/>
      <charset val="128"/>
    </font>
    <font>
      <b/>
      <sz val="11"/>
      <color indexed="81"/>
      <name val="MS P ゴシック"/>
      <family val="3"/>
      <charset val="128"/>
    </font>
    <font>
      <sz val="11"/>
      <color indexed="81"/>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s>
  <borders count="28">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cellStyleXfs>
  <cellXfs count="154">
    <xf numFmtId="0" fontId="0" fillId="0" borderId="0" xfId="0">
      <alignment vertical="center"/>
    </xf>
    <xf numFmtId="0" fontId="7" fillId="0" borderId="5" xfId="0" applyFont="1" applyBorder="1">
      <alignment vertical="center"/>
    </xf>
    <xf numFmtId="0" fontId="8" fillId="0" borderId="0" xfId="0" applyFont="1" applyFill="1">
      <alignment vertical="center"/>
    </xf>
    <xf numFmtId="0" fontId="9"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xf numFmtId="0" fontId="10" fillId="0" borderId="0" xfId="0" applyFont="1">
      <alignment vertical="center"/>
    </xf>
    <xf numFmtId="0" fontId="9" fillId="0" borderId="0" xfId="0" applyFont="1" applyFill="1" applyAlignment="1">
      <alignment vertical="center" shrinkToFit="1"/>
    </xf>
    <xf numFmtId="0" fontId="0" fillId="0" borderId="0" xfId="0" applyFill="1">
      <alignment vertical="center"/>
    </xf>
    <xf numFmtId="0" fontId="11" fillId="0" borderId="0" xfId="0" applyFont="1">
      <alignment vertical="center"/>
    </xf>
    <xf numFmtId="0" fontId="14" fillId="0" borderId="0" xfId="7" applyFont="1">
      <alignment vertical="center"/>
    </xf>
    <xf numFmtId="0" fontId="14" fillId="0" borderId="0" xfId="7" applyFont="1" applyAlignment="1">
      <alignment horizontal="center" vertical="center"/>
    </xf>
    <xf numFmtId="38" fontId="0" fillId="0" borderId="0" xfId="4" applyFont="1">
      <alignment vertical="center"/>
    </xf>
    <xf numFmtId="38" fontId="0" fillId="0" borderId="0" xfId="4" applyFont="1" applyAlignment="1">
      <alignment vertical="center"/>
    </xf>
    <xf numFmtId="0" fontId="0" fillId="0" borderId="0" xfId="0" applyBorder="1">
      <alignment vertical="center"/>
    </xf>
    <xf numFmtId="0" fontId="0" fillId="0" borderId="6" xfId="0" applyBorder="1" applyAlignment="1">
      <alignment horizontal="center" vertical="center"/>
    </xf>
    <xf numFmtId="38" fontId="14" fillId="0" borderId="0" xfId="7" applyNumberFormat="1" applyFont="1">
      <alignment vertical="center"/>
    </xf>
    <xf numFmtId="0" fontId="0" fillId="0" borderId="0" xfId="0" applyAlignment="1">
      <alignment horizontal="left" vertical="center"/>
    </xf>
    <xf numFmtId="38" fontId="0" fillId="0" borderId="0" xfId="4" applyFont="1" applyAlignment="1">
      <alignment horizontal="left" vertical="center"/>
    </xf>
    <xf numFmtId="0" fontId="0" fillId="0" borderId="0" xfId="0" applyFill="1" applyAlignment="1">
      <alignment horizontal="left" vertical="center"/>
    </xf>
    <xf numFmtId="38" fontId="0" fillId="0" borderId="0" xfId="4" applyFont="1" applyFill="1" applyAlignment="1">
      <alignment horizontal="left" vertical="center"/>
    </xf>
    <xf numFmtId="0" fontId="0" fillId="0" borderId="6" xfId="0" applyFill="1" applyBorder="1" applyAlignment="1">
      <alignment horizontal="center" vertical="center"/>
    </xf>
    <xf numFmtId="38" fontId="14" fillId="0" borderId="0" xfId="8" applyFont="1" applyAlignment="1">
      <alignment vertical="center" wrapText="1"/>
    </xf>
    <xf numFmtId="0" fontId="14" fillId="0" borderId="0" xfId="7" applyNumberFormat="1" applyFont="1" applyAlignment="1">
      <alignment horizontal="left" vertical="center"/>
    </xf>
    <xf numFmtId="0" fontId="14" fillId="0" borderId="0" xfId="7" applyNumberFormat="1" applyFont="1">
      <alignment vertical="center"/>
    </xf>
    <xf numFmtId="0" fontId="0" fillId="0" borderId="6" xfId="0" applyBorder="1" applyAlignment="1">
      <alignment horizontal="left" vertical="center"/>
    </xf>
    <xf numFmtId="0" fontId="15" fillId="0" borderId="0" xfId="9"/>
    <xf numFmtId="0" fontId="19" fillId="0" borderId="0" xfId="0" applyFont="1" applyAlignment="1">
      <alignment horizontal="left" vertical="center"/>
    </xf>
    <xf numFmtId="0" fontId="20" fillId="0" borderId="0" xfId="0" applyFont="1">
      <alignment vertical="center"/>
    </xf>
    <xf numFmtId="38" fontId="20" fillId="0" borderId="0" xfId="4" applyFont="1">
      <alignment vertical="center"/>
    </xf>
    <xf numFmtId="0" fontId="0" fillId="0" borderId="0" xfId="0" applyAlignment="1">
      <alignment horizontal="right" vertical="center"/>
    </xf>
    <xf numFmtId="57" fontId="0" fillId="0" borderId="6" xfId="0" applyNumberFormat="1" applyBorder="1" applyAlignment="1">
      <alignment horizontal="center" vertical="center"/>
    </xf>
    <xf numFmtId="0" fontId="0" fillId="0" borderId="6" xfId="0" applyFill="1" applyBorder="1" applyAlignment="1">
      <alignment horizontal="left" vertical="center"/>
    </xf>
    <xf numFmtId="0" fontId="0" fillId="0" borderId="0" xfId="0" applyBorder="1" applyAlignment="1">
      <alignment horizontal="left" vertical="center"/>
    </xf>
    <xf numFmtId="57" fontId="0" fillId="0" borderId="0" xfId="4" applyNumberFormat="1" applyFont="1" applyAlignment="1">
      <alignment horizontal="center" vertical="center"/>
    </xf>
    <xf numFmtId="57" fontId="0" fillId="0" borderId="6" xfId="4" applyNumberFormat="1" applyFont="1" applyFill="1" applyBorder="1" applyAlignment="1">
      <alignment horizontal="center" vertical="center"/>
    </xf>
    <xf numFmtId="57" fontId="0" fillId="0" borderId="0" xfId="4" applyNumberFormat="1" applyFont="1" applyBorder="1" applyAlignment="1">
      <alignment horizontal="center" vertical="center"/>
    </xf>
    <xf numFmtId="2" fontId="0" fillId="0" borderId="6"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38" fontId="0" fillId="0" borderId="0" xfId="4" applyFont="1" applyBorder="1" applyAlignment="1">
      <alignment horizontal="right" vertical="center"/>
    </xf>
    <xf numFmtId="38" fontId="0" fillId="0" borderId="0" xfId="4" applyFont="1" applyAlignment="1">
      <alignment horizontal="right" vertical="center"/>
    </xf>
    <xf numFmtId="0" fontId="19" fillId="0" borderId="0" xfId="0" applyFont="1">
      <alignment vertical="center"/>
    </xf>
    <xf numFmtId="0" fontId="21" fillId="0" borderId="0" xfId="7" applyFont="1">
      <alignment vertical="center"/>
    </xf>
    <xf numFmtId="0" fontId="20" fillId="0" borderId="0" xfId="0" applyFont="1" applyAlignment="1">
      <alignment horizontal="right" vertical="center"/>
    </xf>
    <xf numFmtId="38" fontId="25" fillId="3" borderId="6" xfId="8" applyFont="1" applyFill="1" applyBorder="1" applyAlignment="1">
      <alignment vertical="center" wrapText="1"/>
    </xf>
    <xf numFmtId="0" fontId="2" fillId="0" borderId="0" xfId="7" applyFont="1" applyAlignment="1">
      <alignment horizontal="right" vertical="center"/>
    </xf>
    <xf numFmtId="38" fontId="2" fillId="0" borderId="0" xfId="8" applyFont="1">
      <alignment vertical="center"/>
    </xf>
    <xf numFmtId="0" fontId="26" fillId="0" borderId="0" xfId="7" applyFont="1">
      <alignment vertical="center"/>
    </xf>
    <xf numFmtId="0" fontId="0" fillId="0" borderId="0" xfId="0" applyFont="1" applyAlignment="1">
      <alignment horizontal="right" vertical="center"/>
    </xf>
    <xf numFmtId="0" fontId="6" fillId="0" borderId="6" xfId="0" applyFont="1" applyBorder="1" applyAlignment="1">
      <alignment horizontal="center" vertical="center"/>
    </xf>
    <xf numFmtId="0" fontId="6" fillId="0" borderId="6" xfId="0" applyFont="1" applyBorder="1">
      <alignment vertical="center"/>
    </xf>
    <xf numFmtId="38" fontId="6" fillId="0" borderId="6" xfId="4" applyFont="1" applyBorder="1">
      <alignment vertical="center"/>
    </xf>
    <xf numFmtId="0" fontId="24" fillId="3" borderId="6" xfId="7" applyFont="1" applyFill="1" applyBorder="1" applyAlignment="1" applyProtection="1">
      <alignment vertical="center" wrapText="1"/>
      <protection locked="0"/>
    </xf>
    <xf numFmtId="38" fontId="25" fillId="3" borderId="6" xfId="8" applyFont="1" applyFill="1" applyBorder="1" applyAlignment="1" applyProtection="1">
      <alignment horizontal="center" vertical="center" wrapText="1"/>
      <protection locked="0"/>
    </xf>
    <xf numFmtId="0" fontId="20" fillId="4" borderId="6" xfId="0" applyFont="1" applyFill="1" applyBorder="1" applyAlignment="1">
      <alignment horizontal="center" vertical="center" shrinkToFit="1"/>
    </xf>
    <xf numFmtId="0" fontId="28" fillId="0" borderId="0" xfId="0" applyFont="1" applyAlignment="1">
      <alignment horizontal="left" vertical="center"/>
    </xf>
    <xf numFmtId="57" fontId="28" fillId="0" borderId="0" xfId="4" applyNumberFormat="1" applyFont="1" applyAlignment="1">
      <alignment horizontal="center" vertical="center"/>
    </xf>
    <xf numFmtId="57" fontId="20" fillId="0" borderId="0" xfId="4" applyNumberFormat="1" applyFont="1" applyAlignment="1">
      <alignment horizontal="right" vertical="center" shrinkToFit="1"/>
    </xf>
    <xf numFmtId="0" fontId="20" fillId="0" borderId="0" xfId="0" applyFont="1" applyAlignment="1">
      <alignment horizontal="right" vertical="center" shrinkToFit="1"/>
    </xf>
    <xf numFmtId="0" fontId="20" fillId="0" borderId="0" xfId="0" applyFont="1" applyAlignment="1">
      <alignment vertical="center" shrinkToFit="1"/>
    </xf>
    <xf numFmtId="38" fontId="20" fillId="0" borderId="0" xfId="4" applyFont="1" applyAlignment="1">
      <alignment vertical="center" shrinkToFit="1"/>
    </xf>
    <xf numFmtId="57" fontId="20" fillId="4" borderId="6" xfId="4" applyNumberFormat="1" applyFont="1" applyFill="1" applyBorder="1" applyAlignment="1">
      <alignment horizontal="center" vertical="center" shrinkToFit="1"/>
    </xf>
    <xf numFmtId="0" fontId="0" fillId="0" borderId="6" xfId="0" applyFill="1" applyBorder="1" applyAlignment="1">
      <alignment horizontal="left" vertical="center" wrapText="1"/>
    </xf>
    <xf numFmtId="0" fontId="0" fillId="0" borderId="6" xfId="0" applyFill="1" applyBorder="1" applyAlignment="1">
      <alignment vertical="center" wrapText="1"/>
    </xf>
    <xf numFmtId="38" fontId="22" fillId="0" borderId="0" xfId="7" applyNumberFormat="1" applyFont="1" applyAlignment="1">
      <alignment vertical="center" shrinkToFit="1"/>
    </xf>
    <xf numFmtId="38" fontId="23" fillId="0" borderId="0" xfId="7" applyNumberFormat="1" applyFont="1" applyAlignment="1">
      <alignment vertical="center" shrinkToFit="1"/>
    </xf>
    <xf numFmtId="0" fontId="23" fillId="0" borderId="0" xfId="7" applyNumberFormat="1" applyFont="1" applyAlignment="1">
      <alignment horizontal="left" vertical="center" shrinkToFit="1"/>
    </xf>
    <xf numFmtId="0" fontId="0" fillId="0" borderId="6" xfId="0" applyFont="1" applyBorder="1">
      <alignment vertical="center"/>
    </xf>
    <xf numFmtId="57" fontId="6" fillId="0" borderId="6" xfId="0" applyNumberFormat="1" applyFont="1" applyBorder="1" applyAlignment="1">
      <alignment horizontal="left" vertical="center" shrinkToFit="1"/>
    </xf>
    <xf numFmtId="0" fontId="6" fillId="0" borderId="6" xfId="0" applyFont="1" applyBorder="1" applyAlignment="1">
      <alignment horizontal="left" vertical="center" shrinkToFit="1"/>
    </xf>
    <xf numFmtId="38" fontId="0" fillId="0" borderId="6" xfId="4" applyFont="1" applyBorder="1" applyAlignment="1">
      <alignment vertical="center" wrapText="1"/>
    </xf>
    <xf numFmtId="38" fontId="6" fillId="0" borderId="6" xfId="4" applyFont="1" applyBorder="1" applyAlignment="1">
      <alignment vertical="center" wrapText="1"/>
    </xf>
    <xf numFmtId="0" fontId="25" fillId="3" borderId="6" xfId="7" applyFont="1" applyFill="1" applyBorder="1" applyAlignment="1">
      <alignment horizontal="left" vertical="center" wrapText="1"/>
    </xf>
    <xf numFmtId="0" fontId="29" fillId="5" borderId="6" xfId="9" applyFont="1" applyFill="1" applyBorder="1" applyAlignment="1">
      <alignment horizontal="center" vertical="center"/>
    </xf>
    <xf numFmtId="0" fontId="30" fillId="5" borderId="6" xfId="9" applyFont="1" applyFill="1" applyBorder="1" applyAlignment="1">
      <alignment horizontal="center" vertical="center" wrapText="1"/>
    </xf>
    <xf numFmtId="49" fontId="30" fillId="5" borderId="6" xfId="9" applyNumberFormat="1" applyFont="1" applyFill="1" applyBorder="1" applyAlignment="1">
      <alignment vertical="center" wrapText="1" shrinkToFit="1"/>
    </xf>
    <xf numFmtId="49" fontId="31" fillId="3" borderId="6" xfId="9" applyNumberFormat="1" applyFont="1" applyFill="1" applyBorder="1" applyAlignment="1">
      <alignment vertical="center" wrapText="1" shrinkToFit="1"/>
    </xf>
    <xf numFmtId="38" fontId="24" fillId="3" borderId="6" xfId="8" applyFont="1" applyFill="1" applyBorder="1" applyAlignment="1">
      <alignment vertical="center" wrapText="1"/>
    </xf>
    <xf numFmtId="0" fontId="28" fillId="0" borderId="6" xfId="0" applyFont="1" applyBorder="1" applyAlignment="1">
      <alignment horizontal="center" vertical="center"/>
    </xf>
    <xf numFmtId="0" fontId="28" fillId="0" borderId="11" xfId="0" applyFont="1" applyFill="1" applyBorder="1" applyAlignment="1">
      <alignment vertical="center" shrinkToFit="1"/>
    </xf>
    <xf numFmtId="0" fontId="28" fillId="0" borderId="0" xfId="0" applyFont="1" applyFill="1" applyBorder="1" applyAlignment="1">
      <alignment vertical="center" shrinkToFit="1"/>
    </xf>
    <xf numFmtId="0" fontId="1" fillId="0" borderId="0" xfId="7" applyFont="1" applyBorder="1" applyAlignment="1">
      <alignment vertical="center" wrapText="1"/>
    </xf>
    <xf numFmtId="0" fontId="20" fillId="4" borderId="12" xfId="0" applyFont="1" applyFill="1" applyBorder="1" applyAlignment="1">
      <alignment horizontal="center" vertical="center" shrinkToFit="1"/>
    </xf>
    <xf numFmtId="0" fontId="20" fillId="4" borderId="13" xfId="0" applyFont="1" applyFill="1" applyBorder="1" applyAlignment="1">
      <alignment horizontal="center" vertical="center" shrinkToFi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38" fontId="20" fillId="4" borderId="14" xfId="4" applyFont="1" applyFill="1" applyBorder="1" applyAlignment="1">
      <alignment horizontal="center" vertical="center" shrinkToFit="1"/>
    </xf>
    <xf numFmtId="38" fontId="0" fillId="0" borderId="16" xfId="4" applyFont="1" applyBorder="1" applyAlignment="1">
      <alignment horizontal="center" vertical="center"/>
    </xf>
    <xf numFmtId="38" fontId="0" fillId="0" borderId="19" xfId="4" applyFont="1" applyBorder="1" applyAlignment="1">
      <alignment horizontal="center" vertical="center"/>
    </xf>
    <xf numFmtId="38" fontId="0" fillId="0" borderId="16" xfId="4" applyFont="1" applyBorder="1">
      <alignment vertical="center"/>
    </xf>
    <xf numFmtId="38" fontId="0" fillId="0" borderId="19" xfId="4" applyFont="1" applyBorder="1">
      <alignment vertical="center"/>
    </xf>
    <xf numFmtId="0" fontId="0" fillId="0" borderId="6" xfId="0" applyFill="1" applyBorder="1" applyAlignment="1" applyProtection="1">
      <alignment vertical="center" wrapText="1"/>
      <protection locked="0"/>
    </xf>
    <xf numFmtId="0" fontId="0" fillId="0" borderId="23" xfId="0" applyBorder="1" applyAlignment="1">
      <alignment horizontal="left" vertical="center" shrinkToFit="1"/>
    </xf>
    <xf numFmtId="0" fontId="0" fillId="0" borderId="24" xfId="0" applyBorder="1" applyAlignment="1">
      <alignment horizontal="left" vertical="center" shrinkToFit="1"/>
    </xf>
    <xf numFmtId="38" fontId="20" fillId="4" borderId="14" xfId="4" applyFont="1" applyFill="1" applyBorder="1" applyAlignment="1">
      <alignment horizontal="center" vertical="center" wrapText="1" shrinkToFit="1"/>
    </xf>
    <xf numFmtId="0" fontId="20" fillId="4" borderId="20" xfId="0" applyFont="1" applyFill="1" applyBorder="1" applyAlignment="1">
      <alignment horizontal="center" vertical="center" wrapText="1" shrinkToFit="1"/>
    </xf>
    <xf numFmtId="0" fontId="20" fillId="4" borderId="22" xfId="0" applyFont="1" applyFill="1" applyBorder="1" applyAlignment="1">
      <alignment horizontal="center" vertical="center" wrapText="1" shrinkToFit="1"/>
    </xf>
    <xf numFmtId="0" fontId="20" fillId="0" borderId="0" xfId="0" applyNumberFormat="1" applyFont="1" applyAlignment="1">
      <alignment horizontal="right" vertical="center"/>
    </xf>
    <xf numFmtId="0" fontId="1" fillId="0" borderId="0" xfId="7" applyFont="1">
      <alignment vertical="center"/>
    </xf>
    <xf numFmtId="0" fontId="22" fillId="0" borderId="0" xfId="7" applyFont="1">
      <alignment vertical="center"/>
    </xf>
    <xf numFmtId="0" fontId="23" fillId="0" borderId="0" xfId="7" applyFont="1" applyAlignment="1">
      <alignment horizontal="right" vertical="center"/>
    </xf>
    <xf numFmtId="0" fontId="26" fillId="0" borderId="0" xfId="7" applyNumberFormat="1" applyFont="1" applyAlignment="1">
      <alignment horizontal="left" vertical="center"/>
    </xf>
    <xf numFmtId="0" fontId="1" fillId="0" borderId="6" xfId="7" applyFont="1" applyBorder="1" applyAlignment="1">
      <alignment horizontal="center" vertical="center" wrapText="1"/>
    </xf>
    <xf numFmtId="0" fontId="25" fillId="3" borderId="6" xfId="7" applyNumberFormat="1" applyFont="1" applyFill="1" applyBorder="1" applyAlignment="1" applyProtection="1">
      <alignment horizontal="left" vertical="center" wrapText="1"/>
      <protection locked="0"/>
    </xf>
    <xf numFmtId="57" fontId="25" fillId="3" borderId="6" xfId="7" applyNumberFormat="1" applyFont="1" applyFill="1" applyBorder="1" applyAlignment="1" applyProtection="1">
      <alignment horizontal="left" vertical="center" wrapText="1"/>
      <protection locked="0"/>
    </xf>
    <xf numFmtId="0" fontId="25" fillId="3" borderId="6" xfId="7" applyFont="1" applyFill="1" applyBorder="1" applyAlignment="1" applyProtection="1">
      <alignment vertical="center" wrapText="1"/>
      <protection locked="0"/>
    </xf>
    <xf numFmtId="0" fontId="1" fillId="0" borderId="6" xfId="7" applyFont="1" applyBorder="1">
      <alignment vertical="center"/>
    </xf>
    <xf numFmtId="38" fontId="24" fillId="3" borderId="6" xfId="8" applyFont="1" applyFill="1" applyBorder="1" applyAlignment="1" applyProtection="1">
      <alignment horizontal="center" vertical="center" wrapText="1"/>
      <protection locked="0"/>
    </xf>
    <xf numFmtId="0" fontId="24" fillId="3" borderId="6" xfId="7" applyNumberFormat="1" applyFont="1" applyFill="1" applyBorder="1" applyAlignment="1" applyProtection="1">
      <alignment horizontal="left" vertical="center" wrapText="1"/>
      <protection locked="0"/>
    </xf>
    <xf numFmtId="0" fontId="24" fillId="3" borderId="6" xfId="7" applyFont="1" applyFill="1" applyBorder="1" applyAlignment="1">
      <alignment horizontal="left" vertical="center" wrapText="1"/>
    </xf>
    <xf numFmtId="0" fontId="14" fillId="0" borderId="0" xfId="7" applyFont="1" applyAlignment="1">
      <alignment vertical="center" wrapText="1"/>
    </xf>
    <xf numFmtId="57" fontId="25" fillId="3" borderId="6" xfId="7" applyNumberFormat="1" applyFont="1" applyFill="1" applyBorder="1" applyAlignment="1" applyProtection="1">
      <alignment horizontal="center" vertical="center" wrapText="1"/>
      <protection locked="0"/>
    </xf>
    <xf numFmtId="0" fontId="17" fillId="0" borderId="7" xfId="9" applyFont="1" applyBorder="1" applyAlignment="1">
      <alignment horizontal="center" vertical="center"/>
    </xf>
    <xf numFmtId="0" fontId="28" fillId="2" borderId="6" xfId="0" applyFont="1" applyFill="1" applyBorder="1" applyAlignment="1">
      <alignment horizontal="left" vertical="center" shrinkToFit="1"/>
    </xf>
    <xf numFmtId="0" fontId="0" fillId="0" borderId="0" xfId="0" applyAlignment="1">
      <alignment horizontal="left" vertical="center" wrapText="1"/>
    </xf>
    <xf numFmtId="38" fontId="0" fillId="0" borderId="8" xfId="4" applyFont="1" applyFill="1" applyBorder="1" applyAlignment="1">
      <alignment horizontal="right" vertical="center"/>
    </xf>
    <xf numFmtId="38" fontId="0" fillId="0" borderId="9" xfId="4" applyFont="1" applyFill="1" applyBorder="1" applyAlignment="1">
      <alignment horizontal="right" vertical="center"/>
    </xf>
    <xf numFmtId="38" fontId="20" fillId="4" borderId="8" xfId="4" applyFont="1" applyFill="1" applyBorder="1" applyAlignment="1">
      <alignment horizontal="center" vertical="center" shrinkToFit="1"/>
    </xf>
    <xf numFmtId="38" fontId="20" fillId="4" borderId="9" xfId="4" applyFont="1" applyFill="1" applyBorder="1" applyAlignment="1">
      <alignment horizontal="center" vertical="center" shrinkToFit="1"/>
    </xf>
    <xf numFmtId="0" fontId="22" fillId="6" borderId="6" xfId="7" applyFont="1" applyFill="1" applyBorder="1" applyAlignment="1">
      <alignment horizontal="center" vertical="center" wrapText="1"/>
    </xf>
    <xf numFmtId="0" fontId="23" fillId="6" borderId="6" xfId="7" applyFont="1" applyFill="1" applyBorder="1" applyAlignment="1">
      <alignment horizontal="center" vertical="center"/>
    </xf>
    <xf numFmtId="0" fontId="1" fillId="0" borderId="10" xfId="7" applyFont="1" applyBorder="1" applyAlignment="1">
      <alignment horizontal="left" vertical="center" wrapText="1"/>
    </xf>
    <xf numFmtId="0" fontId="26" fillId="0" borderId="0" xfId="7" applyFont="1" applyAlignment="1">
      <alignment horizontal="left" vertical="center" wrapText="1"/>
    </xf>
    <xf numFmtId="0" fontId="1" fillId="0" borderId="0" xfId="7" applyFont="1" applyAlignment="1">
      <alignment horizontal="left" vertical="center" wrapText="1"/>
    </xf>
    <xf numFmtId="0" fontId="22" fillId="4" borderId="6" xfId="7" applyFont="1" applyFill="1" applyBorder="1" applyAlignment="1">
      <alignment horizontal="center" vertical="center" shrinkToFit="1"/>
    </xf>
    <xf numFmtId="0" fontId="23" fillId="4" borderId="6" xfId="7" applyFont="1" applyFill="1" applyBorder="1" applyAlignment="1">
      <alignment horizontal="center" vertical="center" shrinkToFit="1"/>
    </xf>
    <xf numFmtId="0" fontId="23" fillId="4" borderId="3" xfId="7" applyFont="1" applyFill="1" applyBorder="1" applyAlignment="1">
      <alignment horizontal="center" vertical="center" shrinkToFit="1"/>
    </xf>
    <xf numFmtId="0" fontId="23" fillId="4" borderId="4" xfId="7" applyFont="1" applyFill="1" applyBorder="1" applyAlignment="1">
      <alignment horizontal="center" vertical="center" shrinkToFit="1"/>
    </xf>
    <xf numFmtId="0" fontId="23" fillId="4" borderId="1" xfId="7" applyFont="1" applyFill="1" applyBorder="1" applyAlignment="1">
      <alignment horizontal="center" vertical="center" shrinkToFit="1"/>
    </xf>
    <xf numFmtId="0" fontId="23" fillId="4" borderId="2" xfId="7" applyFont="1" applyFill="1" applyBorder="1" applyAlignment="1">
      <alignment horizontal="center" vertical="center" shrinkToFit="1"/>
    </xf>
    <xf numFmtId="0" fontId="23" fillId="4" borderId="6" xfId="7" applyNumberFormat="1" applyFont="1" applyFill="1" applyBorder="1" applyAlignment="1">
      <alignment horizontal="center" vertical="center" shrinkToFit="1"/>
    </xf>
    <xf numFmtId="0" fontId="23" fillId="4" borderId="3" xfId="7" applyNumberFormat="1" applyFont="1" applyFill="1" applyBorder="1" applyAlignment="1">
      <alignment horizontal="center" vertical="center" shrinkToFit="1"/>
    </xf>
    <xf numFmtId="0" fontId="23" fillId="4" borderId="4" xfId="7" applyNumberFormat="1" applyFont="1" applyFill="1" applyBorder="1" applyAlignment="1">
      <alignment horizontal="center" vertical="center" shrinkToFit="1"/>
    </xf>
    <xf numFmtId="0" fontId="28" fillId="2" borderId="8" xfId="0" applyFont="1" applyFill="1" applyBorder="1" applyAlignment="1">
      <alignment horizontal="left" vertical="center" shrinkToFit="1"/>
    </xf>
    <xf numFmtId="0" fontId="28" fillId="2" borderId="25" xfId="0" applyFont="1" applyFill="1" applyBorder="1" applyAlignment="1">
      <alignment horizontal="left" vertical="center" shrinkToFit="1"/>
    </xf>
    <xf numFmtId="0" fontId="28" fillId="2" borderId="9" xfId="0" applyFont="1" applyFill="1" applyBorder="1" applyAlignment="1">
      <alignment horizontal="left" vertical="center" shrinkToFit="1"/>
    </xf>
    <xf numFmtId="0" fontId="2" fillId="4" borderId="6" xfId="7" applyFont="1" applyFill="1" applyBorder="1" applyAlignment="1">
      <alignment horizontal="center" vertical="center"/>
    </xf>
    <xf numFmtId="0" fontId="26" fillId="4" borderId="6" xfId="7" applyFont="1" applyFill="1" applyBorder="1" applyAlignment="1">
      <alignment horizontal="center" vertical="center" wrapText="1"/>
    </xf>
    <xf numFmtId="0" fontId="26" fillId="4" borderId="6" xfId="7" applyFont="1" applyFill="1" applyBorder="1" applyAlignment="1">
      <alignment horizontal="center" vertical="center"/>
    </xf>
    <xf numFmtId="0" fontId="26" fillId="4" borderId="26" xfId="7" applyFont="1" applyFill="1" applyBorder="1" applyAlignment="1">
      <alignment horizontal="center" vertical="center"/>
    </xf>
    <xf numFmtId="0" fontId="26" fillId="4" borderId="1" xfId="7" applyFont="1" applyFill="1" applyBorder="1" applyAlignment="1">
      <alignment horizontal="center" vertical="center"/>
    </xf>
    <xf numFmtId="0" fontId="26" fillId="4" borderId="27" xfId="7" applyFont="1" applyFill="1" applyBorder="1" applyAlignment="1">
      <alignment horizontal="center" vertical="center"/>
    </xf>
    <xf numFmtId="0" fontId="26" fillId="4" borderId="2" xfId="7" applyFont="1" applyFill="1" applyBorder="1" applyAlignment="1">
      <alignment horizontal="center" vertical="center"/>
    </xf>
    <xf numFmtId="38" fontId="26" fillId="4" borderId="6" xfId="4" applyFont="1" applyFill="1" applyBorder="1" applyAlignment="1">
      <alignment horizontal="center" vertical="center"/>
    </xf>
    <xf numFmtId="0" fontId="6" fillId="0" borderId="8"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38" fontId="26" fillId="4" borderId="3" xfId="4" applyFont="1" applyFill="1" applyBorder="1" applyAlignment="1">
      <alignment horizontal="center" vertical="center"/>
    </xf>
    <xf numFmtId="38" fontId="26" fillId="4" borderId="4" xfId="4" applyFont="1" applyFill="1" applyBorder="1" applyAlignment="1">
      <alignment horizontal="center" vertical="center"/>
    </xf>
  </cellXfs>
  <cellStyles count="10">
    <cellStyle name="パーセント 2" xfId="2"/>
    <cellStyle name="桁区切り" xfId="4" builtinId="6"/>
    <cellStyle name="桁区切り 2" xfId="1"/>
    <cellStyle name="桁区切り 3" xfId="6"/>
    <cellStyle name="桁区切り 4" xfId="8"/>
    <cellStyle name="標準" xfId="0" builtinId="0"/>
    <cellStyle name="標準 2" xfId="3"/>
    <cellStyle name="標準 3" xfId="5"/>
    <cellStyle name="標準 4" xfId="7"/>
    <cellStyle name="標準 5" xfId="9"/>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59315</xdr:colOff>
      <xdr:row>24</xdr:row>
      <xdr:rowOff>90714</xdr:rowOff>
    </xdr:from>
    <xdr:to>
      <xdr:col>11</xdr:col>
      <xdr:colOff>1402583</xdr:colOff>
      <xdr:row>30</xdr:row>
      <xdr:rowOff>188407</xdr:rowOff>
    </xdr:to>
    <xdr:sp macro="" textlink="">
      <xdr:nvSpPr>
        <xdr:cNvPr id="2" name="正方形/長方形 1"/>
        <xdr:cNvSpPr/>
      </xdr:nvSpPr>
      <xdr:spPr>
        <a:xfrm>
          <a:off x="450084" y="7005934"/>
          <a:ext cx="9319147" cy="20236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mn-ea"/>
              <a:ea typeface="+mn-ea"/>
            </a:rPr>
            <a:t>（参考）</a:t>
          </a:r>
          <a:endParaRPr kumimoji="1" lang="en-US" altLang="ja-JP" sz="1400" b="1">
            <a:latin typeface="+mn-ea"/>
            <a:ea typeface="+mn-ea"/>
          </a:endParaRPr>
        </a:p>
        <a:p>
          <a:pPr algn="l"/>
          <a:r>
            <a:rPr lang="ja-JP" altLang="en-US" sz="1200">
              <a:latin typeface="+mn-ea"/>
              <a:ea typeface="+mn-ea"/>
            </a:rPr>
            <a:t>・感染者又は濃厚接触者（感染者と接触があった者）の発生時等において、当該発生等への対応期間に使用するであろう量に対し、事業所・施設等で保有する在庫量では不足することが見込まれる場合を想定しています。よって、十分な保有量があり在庫の不足が見込まれない場合は補助対象とはなりません。 </a:t>
          </a:r>
          <a:endParaRPr lang="en-US" altLang="ja-JP" sz="1200">
            <a:latin typeface="+mn-ea"/>
            <a:ea typeface="+mn-ea"/>
          </a:endParaRPr>
        </a:p>
        <a:p>
          <a:pPr algn="l"/>
          <a:r>
            <a:rPr lang="ja-JP" altLang="en-US" sz="1200">
              <a:latin typeface="+mn-ea"/>
              <a:ea typeface="+mn-ea"/>
            </a:rPr>
            <a:t>・目的が感染を防ぎ又は消毒するために使用する衛生用品であって、感染等が発生した際に多量に消費するマスク、手袋、ガウン、フェイスシールド、ゴーグル、清拭クロス、ドライシャンプー、消毒液、防護具着用用テープ等などといった防護具等や消毒用品を想定しています。体温計やパルスオキシメーター、パーテーション、ポータブルトイレ、ブラシ、バケツなどといった器具や備品、おむつ、氷枕、消臭スプレー等などは補助対象外となります。</a:t>
          </a:r>
          <a:endParaRPr lang="en-US" altLang="ja-JP" sz="1200">
            <a:latin typeface="+mn-ea"/>
            <a:ea typeface="+mn-ea"/>
          </a:endParaRPr>
        </a:p>
        <a:p>
          <a:pPr algn="l"/>
          <a:r>
            <a:rPr lang="ja-JP" altLang="en-US" sz="1200">
              <a:latin typeface="+mn-ea"/>
              <a:ea typeface="+mn-ea"/>
            </a:rPr>
            <a:t>・見込まれる不足量分（当該発生等への対応期間に使用するであろう量ではありま せん）が補助対象となります。 </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44931</xdr:colOff>
      <xdr:row>20</xdr:row>
      <xdr:rowOff>179718</xdr:rowOff>
    </xdr:from>
    <xdr:to>
      <xdr:col>6</xdr:col>
      <xdr:colOff>1317925</xdr:colOff>
      <xdr:row>24</xdr:row>
      <xdr:rowOff>221650</xdr:rowOff>
    </xdr:to>
    <xdr:sp macro="" textlink="">
      <xdr:nvSpPr>
        <xdr:cNvPr id="2" name="正方形/長方形 1"/>
        <xdr:cNvSpPr/>
      </xdr:nvSpPr>
      <xdr:spPr>
        <a:xfrm>
          <a:off x="410356" y="4385095"/>
          <a:ext cx="6556673" cy="114419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latin typeface="+mn-ea"/>
              <a:ea typeface="+mn-ea"/>
            </a:rPr>
            <a:t>（参考）</a:t>
          </a:r>
          <a:endParaRPr kumimoji="1" lang="en-US" altLang="ja-JP" sz="1200" b="0">
            <a:latin typeface="+mn-ea"/>
            <a:ea typeface="+mn-ea"/>
          </a:endParaRPr>
        </a:p>
        <a:p>
          <a:pPr algn="l"/>
          <a:r>
            <a:rPr kumimoji="1" lang="ja-JP" altLang="en-US" sz="1200" b="0">
              <a:latin typeface="+mn-ea"/>
              <a:ea typeface="+mn-ea"/>
            </a:rPr>
            <a:t>・感染発生日より前に従事した分の手当等は、本事業の補助対象として計上できません。</a:t>
          </a:r>
          <a:endParaRPr kumimoji="1" lang="en-US" altLang="ja-JP" sz="1200" b="0">
            <a:latin typeface="+mn-ea"/>
            <a:ea typeface="+mn-ea"/>
          </a:endParaRPr>
        </a:p>
        <a:p>
          <a:pPr algn="l"/>
          <a:r>
            <a:rPr kumimoji="1" lang="ja-JP" altLang="en-US" sz="1200" b="0">
              <a:latin typeface="+mn-ea"/>
              <a:ea typeface="+mn-ea"/>
            </a:rPr>
            <a:t>・感染者の発生や濃厚接触者（感染者と接触があった者）への対応により生じた、追加的業務に係る労働の対象として使用者が支払う職員の割増賃金や手当であれば、補助対象となります。</a:t>
          </a:r>
          <a:endParaRPr kumimoji="1" lang="en-US" altLang="ja-JP" sz="1200" b="0">
            <a:latin typeface="+mn-ea"/>
            <a:ea typeface="+mn-ea"/>
          </a:endParaRPr>
        </a:p>
        <a:p>
          <a:pPr algn="l"/>
          <a:r>
            <a:rPr kumimoji="1" lang="ja-JP" altLang="en-US" sz="1200" b="0">
              <a:latin typeface="+mn-ea"/>
              <a:ea typeface="+mn-ea"/>
            </a:rPr>
            <a:t>・慰労金や自宅療養に対する補償手当など、見舞金や給与補償のようなものは対象外です。</a:t>
          </a:r>
          <a:endParaRPr kumimoji="1" lang="ja-JP" altLang="en-US" sz="12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72759</xdr:colOff>
      <xdr:row>18</xdr:row>
      <xdr:rowOff>91536</xdr:rowOff>
    </xdr:from>
    <xdr:to>
      <xdr:col>7</xdr:col>
      <xdr:colOff>670365</xdr:colOff>
      <xdr:row>19</xdr:row>
      <xdr:rowOff>357189</xdr:rowOff>
    </xdr:to>
    <xdr:sp macro="" textlink="">
      <xdr:nvSpPr>
        <xdr:cNvPr id="2" name="正方形/長方形 1"/>
        <xdr:cNvSpPr/>
      </xdr:nvSpPr>
      <xdr:spPr>
        <a:xfrm>
          <a:off x="535780" y="5515494"/>
          <a:ext cx="5968648" cy="7749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mn-ea"/>
              <a:ea typeface="+mn-ea"/>
            </a:rPr>
            <a:t>（参考）</a:t>
          </a:r>
          <a:endParaRPr kumimoji="1" lang="en-US" altLang="ja-JP" sz="1200" b="1">
            <a:latin typeface="+mn-ea"/>
            <a:ea typeface="+mn-ea"/>
          </a:endParaRPr>
        </a:p>
        <a:p>
          <a:pPr algn="l"/>
          <a:r>
            <a:rPr kumimoji="1" lang="ja-JP" altLang="en-US" sz="1100">
              <a:latin typeface="+mn-ea"/>
              <a:ea typeface="+mn-ea"/>
            </a:rPr>
            <a:t>・別途、就業規則等の支給の根拠となる資料が必要です。</a:t>
          </a:r>
          <a:endParaRPr kumimoji="1" lang="en-US" altLang="ja-JP" sz="1100">
            <a:latin typeface="+mn-ea"/>
            <a:ea typeface="+mn-ea"/>
          </a:endParaRPr>
        </a:p>
        <a:p>
          <a:pPr algn="l"/>
          <a:r>
            <a:rPr kumimoji="1" lang="ja-JP" altLang="en-US" sz="1100">
              <a:latin typeface="+mn-ea"/>
              <a:ea typeface="+mn-ea"/>
            </a:rPr>
            <a:t>・慰労金や自宅療養に対する補償手当など、見舞金や休業補償のようなものは対象外です。</a:t>
          </a:r>
          <a:endParaRPr kumimoji="1" lang="en-US" altLang="ja-JP" sz="1100">
            <a:latin typeface="+mn-ea"/>
            <a:ea typeface="+mn-ea"/>
          </a:endParaRPr>
        </a:p>
        <a:p>
          <a:pPr algn="l"/>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tabSelected="1" view="pageBreakPreview" zoomScaleNormal="100" zoomScaleSheetLayoutView="100" workbookViewId="0">
      <selection activeCell="C6" sqref="C6"/>
    </sheetView>
  </sheetViews>
  <sheetFormatPr defaultColWidth="9" defaultRowHeight="13.5"/>
  <cols>
    <col min="1" max="1" width="5.625" style="27" customWidth="1"/>
    <col min="2" max="2" width="30.625" style="27" customWidth="1"/>
    <col min="3" max="3" width="50.625" style="27" customWidth="1"/>
    <col min="4" max="4" width="53.125" style="27" customWidth="1"/>
    <col min="5" max="5" width="60.625" style="27" customWidth="1"/>
    <col min="6" max="16384" width="9" style="27"/>
  </cols>
  <sheetData>
    <row r="1" spans="1:5" ht="57.95" customHeight="1">
      <c r="B1" s="118" t="s">
        <v>96</v>
      </c>
      <c r="C1" s="118"/>
      <c r="D1" s="118"/>
      <c r="E1" s="118"/>
    </row>
    <row r="2" spans="1:5" ht="30" customHeight="1">
      <c r="A2" s="75" t="s">
        <v>97</v>
      </c>
      <c r="B2" s="76" t="s">
        <v>98</v>
      </c>
      <c r="C2" s="76" t="s">
        <v>99</v>
      </c>
      <c r="D2" s="76" t="s">
        <v>100</v>
      </c>
      <c r="E2" s="76" t="s">
        <v>163</v>
      </c>
    </row>
    <row r="3" spans="1:5" ht="67.5" customHeight="1">
      <c r="A3" s="75">
        <v>1</v>
      </c>
      <c r="B3" s="77" t="s">
        <v>101</v>
      </c>
      <c r="C3" s="78" t="s">
        <v>111</v>
      </c>
      <c r="D3" s="78" t="s">
        <v>112</v>
      </c>
      <c r="E3" s="78" t="s">
        <v>137</v>
      </c>
    </row>
    <row r="4" spans="1:5" ht="62.45" customHeight="1">
      <c r="A4" s="75">
        <v>2</v>
      </c>
      <c r="B4" s="77" t="s">
        <v>113</v>
      </c>
      <c r="C4" s="78" t="s">
        <v>154</v>
      </c>
      <c r="D4" s="78" t="s">
        <v>114</v>
      </c>
      <c r="E4" s="78" t="s">
        <v>138</v>
      </c>
    </row>
    <row r="5" spans="1:5" ht="75" customHeight="1">
      <c r="A5" s="75">
        <v>3</v>
      </c>
      <c r="B5" s="77" t="s">
        <v>102</v>
      </c>
      <c r="C5" s="78" t="s">
        <v>103</v>
      </c>
      <c r="D5" s="78" t="s">
        <v>164</v>
      </c>
      <c r="E5" s="78" t="s">
        <v>139</v>
      </c>
    </row>
    <row r="6" spans="1:5" ht="65.099999999999994" customHeight="1">
      <c r="A6" s="75">
        <v>4</v>
      </c>
      <c r="B6" s="77" t="s">
        <v>104</v>
      </c>
      <c r="C6" s="78" t="s">
        <v>155</v>
      </c>
      <c r="D6" s="78" t="s">
        <v>156</v>
      </c>
      <c r="E6" s="78" t="s">
        <v>157</v>
      </c>
    </row>
    <row r="7" spans="1:5" ht="82.5" customHeight="1">
      <c r="A7" s="75">
        <v>5</v>
      </c>
      <c r="B7" s="77" t="s">
        <v>105</v>
      </c>
      <c r="C7" s="78" t="s">
        <v>106</v>
      </c>
      <c r="D7" s="78" t="s">
        <v>115</v>
      </c>
      <c r="E7" s="78" t="s">
        <v>135</v>
      </c>
    </row>
    <row r="8" spans="1:5" ht="136.5" customHeight="1">
      <c r="A8" s="75">
        <v>6</v>
      </c>
      <c r="B8" s="77" t="s">
        <v>107</v>
      </c>
      <c r="C8" s="78" t="s">
        <v>108</v>
      </c>
      <c r="D8" s="78" t="s">
        <v>118</v>
      </c>
      <c r="E8" s="78" t="s">
        <v>136</v>
      </c>
    </row>
    <row r="9" spans="1:5" ht="112.5" customHeight="1">
      <c r="A9" s="75">
        <v>7</v>
      </c>
      <c r="B9" s="77" t="s">
        <v>147</v>
      </c>
      <c r="C9" s="78" t="s">
        <v>108</v>
      </c>
      <c r="D9" s="78" t="s">
        <v>118</v>
      </c>
      <c r="E9" s="78" t="s">
        <v>116</v>
      </c>
    </row>
    <row r="10" spans="1:5" ht="132.94999999999999" customHeight="1">
      <c r="A10" s="75">
        <v>8</v>
      </c>
      <c r="B10" s="77" t="s">
        <v>109</v>
      </c>
      <c r="C10" s="78" t="s">
        <v>110</v>
      </c>
      <c r="D10" s="78" t="s">
        <v>117</v>
      </c>
      <c r="E10" s="78" t="s">
        <v>140</v>
      </c>
    </row>
  </sheetData>
  <mergeCells count="1">
    <mergeCell ref="B1:E1"/>
  </mergeCells>
  <phoneticPr fontId="5"/>
  <pageMargins left="0.51181102362204722" right="0.51181102362204722" top="0.55118110236220474" bottom="0.35433070866141736" header="0.31496062992125984" footer="0.31496062992125984"/>
  <pageSetup paperSize="8" orientation="landscape"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9"/>
  <sheetViews>
    <sheetView zoomScale="140" zoomScaleNormal="140" workbookViewId="0">
      <selection activeCell="D25" sqref="D25"/>
    </sheetView>
  </sheetViews>
  <sheetFormatPr defaultRowHeight="13.5"/>
  <cols>
    <col min="1" max="1" width="49.125" bestFit="1" customWidth="1"/>
    <col min="2" max="2" width="9.125" customWidth="1"/>
  </cols>
  <sheetData>
    <row r="1" spans="1:6">
      <c r="B1" s="5"/>
      <c r="C1" s="5"/>
      <c r="D1" s="5"/>
    </row>
    <row r="2" spans="1:6">
      <c r="A2" t="s">
        <v>19</v>
      </c>
      <c r="B2" s="4">
        <v>537</v>
      </c>
      <c r="C2" s="4">
        <v>537</v>
      </c>
      <c r="D2" s="4">
        <v>268</v>
      </c>
      <c r="E2" t="s">
        <v>25</v>
      </c>
      <c r="F2" s="4"/>
    </row>
    <row r="3" spans="1:6">
      <c r="A3" t="s">
        <v>20</v>
      </c>
      <c r="B3" s="4">
        <v>684</v>
      </c>
      <c r="C3" s="4">
        <v>684</v>
      </c>
      <c r="D3" s="4">
        <v>342</v>
      </c>
      <c r="E3" t="s">
        <v>25</v>
      </c>
      <c r="F3" s="4"/>
    </row>
    <row r="4" spans="1:6">
      <c r="A4" t="s">
        <v>21</v>
      </c>
      <c r="B4" s="4">
        <v>889</v>
      </c>
      <c r="C4" s="4">
        <v>889</v>
      </c>
      <c r="D4" s="4">
        <v>445</v>
      </c>
      <c r="E4" t="s">
        <v>25</v>
      </c>
      <c r="F4" s="4"/>
    </row>
    <row r="5" spans="1:6">
      <c r="A5" s="1" t="s">
        <v>39</v>
      </c>
      <c r="B5" s="4">
        <v>231</v>
      </c>
      <c r="C5" s="4">
        <v>231</v>
      </c>
      <c r="D5" s="4">
        <v>115</v>
      </c>
      <c r="E5" t="s">
        <v>25</v>
      </c>
      <c r="F5" s="4"/>
    </row>
    <row r="6" spans="1:6">
      <c r="A6" t="s">
        <v>0</v>
      </c>
      <c r="B6" s="4">
        <v>226</v>
      </c>
      <c r="C6" s="4">
        <v>226</v>
      </c>
      <c r="D6" s="4">
        <v>113</v>
      </c>
      <c r="E6" t="s">
        <v>25</v>
      </c>
      <c r="F6" s="4"/>
    </row>
    <row r="7" spans="1:6">
      <c r="A7" t="s">
        <v>22</v>
      </c>
      <c r="B7" s="4">
        <v>564</v>
      </c>
      <c r="C7" s="4">
        <v>564</v>
      </c>
      <c r="D7" s="4">
        <v>282</v>
      </c>
      <c r="E7" t="s">
        <v>25</v>
      </c>
      <c r="F7" s="4"/>
    </row>
    <row r="8" spans="1:6">
      <c r="A8" t="s">
        <v>23</v>
      </c>
      <c r="B8" s="4">
        <v>710</v>
      </c>
      <c r="C8" s="4">
        <v>710</v>
      </c>
      <c r="D8" s="4">
        <v>355</v>
      </c>
      <c r="E8" t="s">
        <v>25</v>
      </c>
      <c r="F8" s="4"/>
    </row>
    <row r="9" spans="1:6">
      <c r="A9" t="s">
        <v>24</v>
      </c>
      <c r="B9" s="4">
        <v>1133</v>
      </c>
      <c r="C9" s="4">
        <v>1133</v>
      </c>
      <c r="D9" s="4">
        <v>567</v>
      </c>
      <c r="E9" t="s">
        <v>25</v>
      </c>
      <c r="F9" s="4"/>
    </row>
    <row r="10" spans="1:6">
      <c r="A10" t="s">
        <v>18</v>
      </c>
      <c r="B10" s="4">
        <v>27</v>
      </c>
      <c r="C10" s="4"/>
      <c r="D10" s="4">
        <v>13</v>
      </c>
      <c r="E10" t="s">
        <v>26</v>
      </c>
      <c r="F10" s="4"/>
    </row>
    <row r="11" spans="1:6">
      <c r="A11" t="s">
        <v>17</v>
      </c>
      <c r="B11" s="4">
        <v>27</v>
      </c>
      <c r="C11" s="4"/>
      <c r="D11" s="4">
        <v>13</v>
      </c>
      <c r="E11" t="s">
        <v>26</v>
      </c>
      <c r="F11" s="4"/>
    </row>
    <row r="12" spans="1:6">
      <c r="A12" t="s">
        <v>1</v>
      </c>
      <c r="B12" s="4">
        <v>320</v>
      </c>
      <c r="C12" s="4"/>
      <c r="D12" s="4">
        <v>160</v>
      </c>
      <c r="E12" t="s">
        <v>25</v>
      </c>
      <c r="F12" s="4"/>
    </row>
    <row r="13" spans="1:6">
      <c r="A13" t="s">
        <v>2</v>
      </c>
      <c r="B13" s="4">
        <v>339</v>
      </c>
      <c r="C13" s="4"/>
      <c r="D13" s="4">
        <v>169</v>
      </c>
      <c r="E13" t="s">
        <v>25</v>
      </c>
      <c r="F13" s="4"/>
    </row>
    <row r="14" spans="1:6">
      <c r="A14" t="s">
        <v>3</v>
      </c>
      <c r="B14" s="4">
        <v>311</v>
      </c>
      <c r="C14" s="4"/>
      <c r="D14" s="4">
        <v>156</v>
      </c>
      <c r="E14" t="s">
        <v>25</v>
      </c>
      <c r="F14" s="4"/>
    </row>
    <row r="15" spans="1:6">
      <c r="A15" t="s">
        <v>4</v>
      </c>
      <c r="B15" s="4">
        <v>137</v>
      </c>
      <c r="C15" s="4"/>
      <c r="D15" s="4">
        <v>68</v>
      </c>
      <c r="E15" t="s">
        <v>25</v>
      </c>
      <c r="F15" s="4"/>
    </row>
    <row r="16" spans="1:6">
      <c r="A16" t="s">
        <v>5</v>
      </c>
      <c r="B16" s="4">
        <v>508</v>
      </c>
      <c r="C16" s="4"/>
      <c r="D16" s="4">
        <v>254</v>
      </c>
      <c r="E16" t="s">
        <v>25</v>
      </c>
      <c r="F16" s="4"/>
    </row>
    <row r="17" spans="1:6">
      <c r="A17" t="s">
        <v>6</v>
      </c>
      <c r="B17" s="4">
        <v>204</v>
      </c>
      <c r="C17" s="4"/>
      <c r="D17" s="4">
        <v>102</v>
      </c>
      <c r="E17" t="s">
        <v>25</v>
      </c>
      <c r="F17" s="4"/>
    </row>
    <row r="18" spans="1:6">
      <c r="A18" t="s">
        <v>7</v>
      </c>
      <c r="B18" s="4">
        <v>148</v>
      </c>
      <c r="C18" s="4"/>
      <c r="D18" s="4">
        <v>74</v>
      </c>
      <c r="E18" t="s">
        <v>25</v>
      </c>
      <c r="F18" s="4"/>
    </row>
    <row r="19" spans="1:6">
      <c r="A19" t="s">
        <v>8</v>
      </c>
      <c r="B19" s="4" t="s">
        <v>43</v>
      </c>
      <c r="C19" s="4"/>
      <c r="D19" s="4">
        <v>282</v>
      </c>
      <c r="E19" t="s">
        <v>25</v>
      </c>
      <c r="F19" s="4"/>
    </row>
    <row r="20" spans="1:6">
      <c r="A20" s="9" t="s">
        <v>41</v>
      </c>
      <c r="B20" s="4">
        <v>32.776073750308854</v>
      </c>
      <c r="C20" s="4"/>
      <c r="D20" s="4">
        <v>16</v>
      </c>
      <c r="E20" t="s">
        <v>25</v>
      </c>
      <c r="F20" s="4"/>
    </row>
    <row r="21" spans="1:6">
      <c r="A21" t="s">
        <v>9</v>
      </c>
      <c r="B21" s="4">
        <v>475</v>
      </c>
      <c r="C21" s="4"/>
      <c r="D21" s="4">
        <v>237</v>
      </c>
      <c r="E21" t="s">
        <v>25</v>
      </c>
      <c r="F21" s="4"/>
    </row>
    <row r="22" spans="1:6">
      <c r="A22" t="s">
        <v>10</v>
      </c>
      <c r="B22" s="4">
        <v>638</v>
      </c>
      <c r="C22" s="4"/>
      <c r="D22" s="4">
        <v>319</v>
      </c>
      <c r="E22" t="s">
        <v>25</v>
      </c>
      <c r="F22" s="4"/>
    </row>
    <row r="23" spans="1:6">
      <c r="A23" t="s">
        <v>11</v>
      </c>
      <c r="B23" s="4">
        <v>38</v>
      </c>
      <c r="C23" s="4"/>
      <c r="D23" s="4">
        <v>19</v>
      </c>
      <c r="E23" t="s">
        <v>26</v>
      </c>
      <c r="F23" s="4"/>
    </row>
    <row r="24" spans="1:6">
      <c r="A24" t="s">
        <v>12</v>
      </c>
      <c r="B24" s="4">
        <v>40</v>
      </c>
      <c r="C24" s="4"/>
      <c r="D24" s="4">
        <v>20</v>
      </c>
      <c r="E24" t="s">
        <v>26</v>
      </c>
      <c r="F24" s="4"/>
    </row>
    <row r="25" spans="1:6">
      <c r="A25" t="s">
        <v>13</v>
      </c>
      <c r="B25" s="4">
        <v>38</v>
      </c>
      <c r="C25" s="4"/>
      <c r="D25" s="4">
        <v>19</v>
      </c>
      <c r="E25" t="s">
        <v>26</v>
      </c>
      <c r="F25" s="4"/>
    </row>
    <row r="26" spans="1:6">
      <c r="A26" t="s">
        <v>14</v>
      </c>
      <c r="B26" s="4">
        <v>48</v>
      </c>
      <c r="C26" s="4"/>
      <c r="D26" s="4">
        <v>24</v>
      </c>
      <c r="E26" t="s">
        <v>26</v>
      </c>
      <c r="F26" s="4"/>
    </row>
    <row r="27" spans="1:6">
      <c r="A27" t="s">
        <v>15</v>
      </c>
      <c r="B27" s="4">
        <v>43</v>
      </c>
      <c r="C27" s="4"/>
      <c r="D27" s="4">
        <v>21</v>
      </c>
      <c r="E27" t="s">
        <v>26</v>
      </c>
      <c r="F27" s="4"/>
    </row>
    <row r="28" spans="1:6">
      <c r="A28" t="s">
        <v>16</v>
      </c>
      <c r="B28" s="4">
        <v>36</v>
      </c>
      <c r="C28" s="4"/>
      <c r="D28" s="4">
        <v>18</v>
      </c>
      <c r="E28" t="s">
        <v>26</v>
      </c>
      <c r="F28" s="4"/>
    </row>
    <row r="29" spans="1:6">
      <c r="A29" t="s">
        <v>27</v>
      </c>
      <c r="B29" s="4">
        <v>37</v>
      </c>
      <c r="C29" s="4"/>
      <c r="D29" s="4">
        <v>19</v>
      </c>
      <c r="E29" t="s">
        <v>26</v>
      </c>
      <c r="F29" s="4"/>
    </row>
    <row r="30" spans="1:6">
      <c r="A30" t="s">
        <v>28</v>
      </c>
      <c r="B30" s="4">
        <v>35</v>
      </c>
      <c r="C30" s="4"/>
      <c r="D30" s="4">
        <v>18</v>
      </c>
      <c r="E30" t="s">
        <v>26</v>
      </c>
      <c r="F30" s="4"/>
    </row>
    <row r="31" spans="1:6">
      <c r="A31" t="s">
        <v>29</v>
      </c>
      <c r="B31" s="4">
        <v>37</v>
      </c>
      <c r="C31" s="4"/>
      <c r="D31" s="4">
        <v>19</v>
      </c>
      <c r="E31" t="s">
        <v>26</v>
      </c>
      <c r="F31" s="4"/>
    </row>
    <row r="32" spans="1:6">
      <c r="A32" t="s">
        <v>30</v>
      </c>
      <c r="B32" s="4">
        <v>35</v>
      </c>
      <c r="C32" s="4"/>
      <c r="D32" s="4">
        <v>18</v>
      </c>
      <c r="E32" t="s">
        <v>26</v>
      </c>
      <c r="F32" s="4"/>
    </row>
    <row r="33" spans="1:10">
      <c r="A33" t="s">
        <v>31</v>
      </c>
      <c r="B33" s="4">
        <v>37</v>
      </c>
      <c r="C33" s="4"/>
      <c r="D33" s="4">
        <v>19</v>
      </c>
      <c r="E33" t="s">
        <v>26</v>
      </c>
      <c r="F33" s="4"/>
    </row>
    <row r="34" spans="1:10">
      <c r="A34" t="s">
        <v>32</v>
      </c>
      <c r="B34" s="4">
        <v>35</v>
      </c>
      <c r="C34" s="4"/>
      <c r="D34" s="4">
        <v>18</v>
      </c>
      <c r="E34" t="s">
        <v>26</v>
      </c>
      <c r="F34" s="4"/>
    </row>
    <row r="35" spans="1:10">
      <c r="A35" t="s">
        <v>33</v>
      </c>
      <c r="B35" s="4">
        <v>37</v>
      </c>
      <c r="C35" s="4"/>
      <c r="D35" s="4">
        <v>19</v>
      </c>
      <c r="E35" t="s">
        <v>26</v>
      </c>
      <c r="F35" s="4"/>
    </row>
    <row r="36" spans="1:10">
      <c r="A36" t="s">
        <v>34</v>
      </c>
      <c r="B36" s="4">
        <v>35</v>
      </c>
      <c r="C36" s="4"/>
      <c r="D36" s="4">
        <v>18</v>
      </c>
      <c r="E36" t="s">
        <v>26</v>
      </c>
      <c r="F36" s="4"/>
    </row>
    <row r="38" spans="1:10">
      <c r="A38" t="s">
        <v>35</v>
      </c>
      <c r="B38" s="6"/>
      <c r="C38" s="6"/>
      <c r="D38" s="6"/>
      <c r="E38" s="3"/>
      <c r="F38" s="7"/>
      <c r="J38" s="2"/>
    </row>
    <row r="39" spans="1:10">
      <c r="A39" t="s">
        <v>36</v>
      </c>
      <c r="B39" s="8"/>
      <c r="C39" s="8"/>
      <c r="D39" s="8"/>
      <c r="E39" s="3"/>
      <c r="F39" s="7"/>
    </row>
    <row r="40" spans="1:10">
      <c r="A40" t="s">
        <v>37</v>
      </c>
    </row>
    <row r="41" spans="1:10">
      <c r="A41" t="s">
        <v>38</v>
      </c>
    </row>
    <row r="42" spans="1:10">
      <c r="A42" t="s">
        <v>44</v>
      </c>
    </row>
    <row r="45" spans="1:10">
      <c r="A45" t="s">
        <v>45</v>
      </c>
    </row>
    <row r="46" spans="1:10">
      <c r="A46" t="s">
        <v>46</v>
      </c>
    </row>
    <row r="49" spans="1:1">
      <c r="A49" s="10" t="s">
        <v>42</v>
      </c>
    </row>
  </sheetData>
  <customSheetViews>
    <customSheetView guid="{AD774BC8-C8E7-4DA9-BCC3-4123ADA9FD18}" scale="140" fitToPage="1" state="hidden">
      <selection activeCell="D25" sqref="D25"/>
      <pageMargins left="0.70866141732283472" right="0.70866141732283472" top="0.74803149606299213" bottom="0.74803149606299213" header="0.31496062992125984" footer="0.31496062992125984"/>
      <pageSetup paperSize="9" scale="94" orientation="portrait" horizontalDpi="4294967294" r:id="rId1"/>
    </customSheetView>
  </customSheetViews>
  <phoneticPr fontId="5"/>
  <pageMargins left="0.70866141732283472" right="0.70866141732283472" top="0.74803149606299213" bottom="0.74803149606299213" header="0.31496062992125984" footer="0.31496062992125984"/>
  <pageSetup paperSize="9" scale="94" orientation="portrait" horizontalDpi="4294967294"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M47"/>
  <sheetViews>
    <sheetView view="pageBreakPreview" zoomScale="91" zoomScaleNormal="100" zoomScaleSheetLayoutView="91" workbookViewId="0">
      <selection activeCell="B1" sqref="B1"/>
    </sheetView>
  </sheetViews>
  <sheetFormatPr defaultRowHeight="13.5"/>
  <cols>
    <col min="1" max="1" width="5.625" style="5" customWidth="1"/>
    <col min="2" max="2" width="24.75" bestFit="1" customWidth="1"/>
    <col min="3" max="4" width="10.375" customWidth="1"/>
    <col min="5" max="5" width="11.125" style="13" customWidth="1"/>
    <col min="6" max="6" width="8" customWidth="1"/>
    <col min="7" max="7" width="7.625" customWidth="1"/>
    <col min="8" max="8" width="13.125" style="13" customWidth="1"/>
    <col min="9" max="9" width="8" customWidth="1"/>
    <col min="10" max="10" width="7.625" customWidth="1"/>
    <col min="11" max="11" width="13.125" style="13" customWidth="1"/>
    <col min="12" max="12" width="20.625" customWidth="1"/>
  </cols>
  <sheetData>
    <row r="1" spans="1:13" ht="28.5" customHeight="1">
      <c r="A1" s="28" t="s">
        <v>67</v>
      </c>
      <c r="L1" s="31" t="s">
        <v>71</v>
      </c>
    </row>
    <row r="2" spans="1:13" ht="12.95" customHeight="1">
      <c r="A2" s="28"/>
      <c r="L2" s="31"/>
    </row>
    <row r="3" spans="1:13" ht="21">
      <c r="A3" s="28"/>
      <c r="B3" t="s">
        <v>165</v>
      </c>
      <c r="L3" s="31"/>
    </row>
    <row r="4" spans="1:13" ht="21">
      <c r="A4" s="28"/>
      <c r="B4" t="s">
        <v>126</v>
      </c>
      <c r="L4" s="31"/>
    </row>
    <row r="5" spans="1:13" ht="8.1" customHeight="1">
      <c r="A5" s="28"/>
      <c r="L5" s="31"/>
    </row>
    <row r="6" spans="1:13" ht="21">
      <c r="A6" s="28"/>
      <c r="B6" s="80" t="s">
        <v>149</v>
      </c>
      <c r="C6" s="119"/>
      <c r="D6" s="119"/>
      <c r="E6" s="119"/>
      <c r="F6" s="119"/>
      <c r="I6" s="13"/>
      <c r="L6" s="31"/>
    </row>
    <row r="7" spans="1:13" ht="21">
      <c r="A7" s="28"/>
      <c r="B7" s="80" t="s">
        <v>150</v>
      </c>
      <c r="C7" s="119"/>
      <c r="D7" s="119"/>
      <c r="E7" s="119"/>
      <c r="F7" s="119"/>
      <c r="I7" s="13"/>
      <c r="L7" s="31"/>
    </row>
    <row r="8" spans="1:13" ht="21">
      <c r="A8" s="28"/>
      <c r="L8" s="31"/>
    </row>
    <row r="9" spans="1:13" ht="11.45" customHeight="1">
      <c r="A9" s="28"/>
      <c r="L9" s="31"/>
    </row>
    <row r="10" spans="1:13">
      <c r="M10" t="s">
        <v>59</v>
      </c>
    </row>
    <row r="11" spans="1:13" ht="23.45" customHeight="1">
      <c r="G11" s="45"/>
      <c r="H11" s="30"/>
      <c r="J11" s="45" t="s">
        <v>40</v>
      </c>
      <c r="K11" s="30">
        <f>SUM(K14:K43)</f>
        <v>0</v>
      </c>
      <c r="L11" s="29" t="s">
        <v>127</v>
      </c>
      <c r="M11" t="s">
        <v>60</v>
      </c>
    </row>
    <row r="12" spans="1:13" ht="14.25" thickBot="1">
      <c r="M12" t="s">
        <v>145</v>
      </c>
    </row>
    <row r="13" spans="1:13" ht="50.1" customHeight="1">
      <c r="A13" s="84" t="s">
        <v>50</v>
      </c>
      <c r="B13" s="85" t="s">
        <v>48</v>
      </c>
      <c r="C13" s="85" t="s">
        <v>62</v>
      </c>
      <c r="D13" s="85" t="s">
        <v>63</v>
      </c>
      <c r="E13" s="92" t="s">
        <v>49</v>
      </c>
      <c r="F13" s="101" t="s">
        <v>159</v>
      </c>
      <c r="G13" s="85" t="s">
        <v>51</v>
      </c>
      <c r="H13" s="100" t="s">
        <v>158</v>
      </c>
      <c r="I13" s="101" t="s">
        <v>160</v>
      </c>
      <c r="J13" s="85" t="s">
        <v>51</v>
      </c>
      <c r="K13" s="100" t="s">
        <v>161</v>
      </c>
      <c r="L13" s="102" t="s">
        <v>162</v>
      </c>
    </row>
    <row r="14" spans="1:13" ht="24.95" customHeight="1">
      <c r="A14" s="86">
        <v>1</v>
      </c>
      <c r="B14" s="26"/>
      <c r="C14" s="32"/>
      <c r="D14" s="32"/>
      <c r="E14" s="93"/>
      <c r="F14" s="90"/>
      <c r="G14" s="16"/>
      <c r="H14" s="95">
        <f>E14*F14</f>
        <v>0</v>
      </c>
      <c r="I14" s="90"/>
      <c r="J14" s="16"/>
      <c r="K14" s="95"/>
      <c r="L14" s="98"/>
    </row>
    <row r="15" spans="1:13" ht="24.95" customHeight="1">
      <c r="A15" s="86">
        <v>2</v>
      </c>
      <c r="B15" s="26"/>
      <c r="C15" s="32"/>
      <c r="D15" s="32"/>
      <c r="E15" s="93"/>
      <c r="F15" s="90"/>
      <c r="G15" s="16"/>
      <c r="H15" s="95">
        <f t="shared" ref="H15:H43" si="0">E15*F15</f>
        <v>0</v>
      </c>
      <c r="I15" s="90"/>
      <c r="J15" s="16"/>
      <c r="K15" s="95"/>
      <c r="L15" s="98"/>
    </row>
    <row r="16" spans="1:13" ht="24.95" customHeight="1">
      <c r="A16" s="86">
        <v>3</v>
      </c>
      <c r="B16" s="26"/>
      <c r="C16" s="32"/>
      <c r="D16" s="32"/>
      <c r="E16" s="93"/>
      <c r="F16" s="90"/>
      <c r="G16" s="16"/>
      <c r="H16" s="95">
        <f t="shared" si="0"/>
        <v>0</v>
      </c>
      <c r="I16" s="90"/>
      <c r="J16" s="16"/>
      <c r="K16" s="95"/>
      <c r="L16" s="98"/>
    </row>
    <row r="17" spans="1:12" ht="24.95" customHeight="1">
      <c r="A17" s="86">
        <v>4</v>
      </c>
      <c r="B17" s="26"/>
      <c r="C17" s="32"/>
      <c r="D17" s="32"/>
      <c r="E17" s="93"/>
      <c r="F17" s="90"/>
      <c r="G17" s="16"/>
      <c r="H17" s="95">
        <f t="shared" si="0"/>
        <v>0</v>
      </c>
      <c r="I17" s="90"/>
      <c r="J17" s="16"/>
      <c r="K17" s="95"/>
      <c r="L17" s="98"/>
    </row>
    <row r="18" spans="1:12" ht="24.95" customHeight="1">
      <c r="A18" s="86">
        <v>5</v>
      </c>
      <c r="B18" s="26"/>
      <c r="C18" s="32"/>
      <c r="D18" s="32"/>
      <c r="E18" s="93"/>
      <c r="F18" s="90"/>
      <c r="G18" s="16"/>
      <c r="H18" s="95">
        <f t="shared" si="0"/>
        <v>0</v>
      </c>
      <c r="I18" s="90"/>
      <c r="J18" s="16"/>
      <c r="K18" s="95"/>
      <c r="L18" s="98"/>
    </row>
    <row r="19" spans="1:12" ht="24.95" customHeight="1">
      <c r="A19" s="86">
        <v>6</v>
      </c>
      <c r="B19" s="26"/>
      <c r="C19" s="16"/>
      <c r="D19" s="16"/>
      <c r="E19" s="93"/>
      <c r="F19" s="90"/>
      <c r="G19" s="16"/>
      <c r="H19" s="95">
        <f t="shared" si="0"/>
        <v>0</v>
      </c>
      <c r="I19" s="90"/>
      <c r="J19" s="16"/>
      <c r="K19" s="95"/>
      <c r="L19" s="98"/>
    </row>
    <row r="20" spans="1:12" ht="24.95" customHeight="1">
      <c r="A20" s="86">
        <v>7</v>
      </c>
      <c r="B20" s="26"/>
      <c r="C20" s="16"/>
      <c r="D20" s="16"/>
      <c r="E20" s="93"/>
      <c r="F20" s="90"/>
      <c r="G20" s="16"/>
      <c r="H20" s="95">
        <f t="shared" si="0"/>
        <v>0</v>
      </c>
      <c r="I20" s="90"/>
      <c r="J20" s="16"/>
      <c r="K20" s="95"/>
      <c r="L20" s="98"/>
    </row>
    <row r="21" spans="1:12" ht="24.95" customHeight="1">
      <c r="A21" s="86">
        <v>8</v>
      </c>
      <c r="B21" s="26"/>
      <c r="C21" s="16"/>
      <c r="D21" s="16"/>
      <c r="E21" s="93"/>
      <c r="F21" s="90"/>
      <c r="G21" s="16"/>
      <c r="H21" s="95">
        <f t="shared" si="0"/>
        <v>0</v>
      </c>
      <c r="I21" s="90"/>
      <c r="J21" s="16"/>
      <c r="K21" s="95"/>
      <c r="L21" s="98"/>
    </row>
    <row r="22" spans="1:12" ht="24.95" customHeight="1">
      <c r="A22" s="86">
        <v>9</v>
      </c>
      <c r="B22" s="26"/>
      <c r="C22" s="16"/>
      <c r="D22" s="16"/>
      <c r="E22" s="93"/>
      <c r="F22" s="90"/>
      <c r="G22" s="16"/>
      <c r="H22" s="95">
        <f t="shared" si="0"/>
        <v>0</v>
      </c>
      <c r="I22" s="90"/>
      <c r="J22" s="16"/>
      <c r="K22" s="95"/>
      <c r="L22" s="98"/>
    </row>
    <row r="23" spans="1:12" ht="24.95" customHeight="1">
      <c r="A23" s="86">
        <v>10</v>
      </c>
      <c r="B23" s="26"/>
      <c r="C23" s="16"/>
      <c r="D23" s="16"/>
      <c r="E23" s="93"/>
      <c r="F23" s="90"/>
      <c r="G23" s="16"/>
      <c r="H23" s="95">
        <f t="shared" si="0"/>
        <v>0</v>
      </c>
      <c r="I23" s="90"/>
      <c r="J23" s="16"/>
      <c r="K23" s="95"/>
      <c r="L23" s="98"/>
    </row>
    <row r="24" spans="1:12" ht="24.95" customHeight="1">
      <c r="A24" s="86">
        <v>11</v>
      </c>
      <c r="B24" s="26"/>
      <c r="C24" s="16"/>
      <c r="D24" s="16"/>
      <c r="E24" s="93"/>
      <c r="F24" s="90"/>
      <c r="G24" s="16"/>
      <c r="H24" s="95">
        <f t="shared" si="0"/>
        <v>0</v>
      </c>
      <c r="I24" s="90"/>
      <c r="J24" s="16"/>
      <c r="K24" s="95"/>
      <c r="L24" s="98"/>
    </row>
    <row r="25" spans="1:12" ht="24.95" customHeight="1">
      <c r="A25" s="86">
        <v>12</v>
      </c>
      <c r="B25" s="26"/>
      <c r="C25" s="16"/>
      <c r="D25" s="16"/>
      <c r="E25" s="93"/>
      <c r="F25" s="90"/>
      <c r="G25" s="16"/>
      <c r="H25" s="95">
        <f t="shared" si="0"/>
        <v>0</v>
      </c>
      <c r="I25" s="90"/>
      <c r="J25" s="16"/>
      <c r="K25" s="95"/>
      <c r="L25" s="98"/>
    </row>
    <row r="26" spans="1:12" ht="24.95" customHeight="1">
      <c r="A26" s="86">
        <v>13</v>
      </c>
      <c r="B26" s="26"/>
      <c r="C26" s="16"/>
      <c r="D26" s="16"/>
      <c r="E26" s="93"/>
      <c r="F26" s="90"/>
      <c r="G26" s="16"/>
      <c r="H26" s="95">
        <f t="shared" si="0"/>
        <v>0</v>
      </c>
      <c r="I26" s="90"/>
      <c r="J26" s="16"/>
      <c r="K26" s="95"/>
      <c r="L26" s="98"/>
    </row>
    <row r="27" spans="1:12" ht="24.95" customHeight="1">
      <c r="A27" s="86">
        <v>14</v>
      </c>
      <c r="B27" s="26"/>
      <c r="C27" s="16"/>
      <c r="D27" s="16"/>
      <c r="E27" s="93"/>
      <c r="F27" s="90"/>
      <c r="G27" s="16"/>
      <c r="H27" s="95">
        <f t="shared" si="0"/>
        <v>0</v>
      </c>
      <c r="I27" s="90"/>
      <c r="J27" s="16"/>
      <c r="K27" s="95"/>
      <c r="L27" s="98"/>
    </row>
    <row r="28" spans="1:12" ht="24.95" customHeight="1">
      <c r="A28" s="86">
        <v>15</v>
      </c>
      <c r="B28" s="26"/>
      <c r="C28" s="16"/>
      <c r="D28" s="16"/>
      <c r="E28" s="93"/>
      <c r="F28" s="90"/>
      <c r="G28" s="16"/>
      <c r="H28" s="95">
        <f t="shared" si="0"/>
        <v>0</v>
      </c>
      <c r="I28" s="90"/>
      <c r="J28" s="16"/>
      <c r="K28" s="95"/>
      <c r="L28" s="98"/>
    </row>
    <row r="29" spans="1:12" ht="24.95" customHeight="1">
      <c r="A29" s="86">
        <v>16</v>
      </c>
      <c r="B29" s="26"/>
      <c r="C29" s="16"/>
      <c r="D29" s="16"/>
      <c r="E29" s="93"/>
      <c r="F29" s="90"/>
      <c r="G29" s="16"/>
      <c r="H29" s="95">
        <f t="shared" si="0"/>
        <v>0</v>
      </c>
      <c r="I29" s="90"/>
      <c r="J29" s="16"/>
      <c r="K29" s="95"/>
      <c r="L29" s="98"/>
    </row>
    <row r="30" spans="1:12" ht="24.95" customHeight="1">
      <c r="A30" s="86">
        <v>17</v>
      </c>
      <c r="B30" s="26"/>
      <c r="C30" s="16"/>
      <c r="D30" s="16"/>
      <c r="E30" s="93"/>
      <c r="F30" s="90"/>
      <c r="G30" s="16"/>
      <c r="H30" s="95">
        <f t="shared" si="0"/>
        <v>0</v>
      </c>
      <c r="I30" s="90"/>
      <c r="J30" s="16"/>
      <c r="K30" s="95"/>
      <c r="L30" s="98"/>
    </row>
    <row r="31" spans="1:12" ht="24.95" customHeight="1">
      <c r="A31" s="86">
        <v>18</v>
      </c>
      <c r="B31" s="26"/>
      <c r="C31" s="16"/>
      <c r="D31" s="16"/>
      <c r="E31" s="93"/>
      <c r="F31" s="90"/>
      <c r="G31" s="16"/>
      <c r="H31" s="95">
        <f t="shared" si="0"/>
        <v>0</v>
      </c>
      <c r="I31" s="90"/>
      <c r="J31" s="16"/>
      <c r="K31" s="95"/>
      <c r="L31" s="98"/>
    </row>
    <row r="32" spans="1:12" ht="24.95" customHeight="1">
      <c r="A32" s="86">
        <v>19</v>
      </c>
      <c r="B32" s="26"/>
      <c r="C32" s="16"/>
      <c r="D32" s="16"/>
      <c r="E32" s="93"/>
      <c r="F32" s="90"/>
      <c r="G32" s="16"/>
      <c r="H32" s="95">
        <f t="shared" si="0"/>
        <v>0</v>
      </c>
      <c r="I32" s="90"/>
      <c r="J32" s="16"/>
      <c r="K32" s="95"/>
      <c r="L32" s="98"/>
    </row>
    <row r="33" spans="1:12" ht="24.95" customHeight="1">
      <c r="A33" s="86">
        <v>20</v>
      </c>
      <c r="B33" s="26"/>
      <c r="C33" s="16"/>
      <c r="D33" s="16"/>
      <c r="E33" s="93"/>
      <c r="F33" s="90"/>
      <c r="G33" s="16"/>
      <c r="H33" s="95">
        <f t="shared" si="0"/>
        <v>0</v>
      </c>
      <c r="I33" s="90"/>
      <c r="J33" s="16"/>
      <c r="K33" s="95"/>
      <c r="L33" s="98"/>
    </row>
    <row r="34" spans="1:12" ht="24.95" customHeight="1">
      <c r="A34" s="86">
        <v>21</v>
      </c>
      <c r="B34" s="26"/>
      <c r="C34" s="16"/>
      <c r="D34" s="16"/>
      <c r="E34" s="93"/>
      <c r="F34" s="90"/>
      <c r="G34" s="16"/>
      <c r="H34" s="95">
        <f t="shared" si="0"/>
        <v>0</v>
      </c>
      <c r="I34" s="90"/>
      <c r="J34" s="16"/>
      <c r="K34" s="95"/>
      <c r="L34" s="98"/>
    </row>
    <row r="35" spans="1:12" ht="24.95" customHeight="1">
      <c r="A35" s="86">
        <v>22</v>
      </c>
      <c r="B35" s="26"/>
      <c r="C35" s="16"/>
      <c r="D35" s="16"/>
      <c r="E35" s="93"/>
      <c r="F35" s="90"/>
      <c r="G35" s="16"/>
      <c r="H35" s="95">
        <f t="shared" si="0"/>
        <v>0</v>
      </c>
      <c r="I35" s="90"/>
      <c r="J35" s="16"/>
      <c r="K35" s="95"/>
      <c r="L35" s="98"/>
    </row>
    <row r="36" spans="1:12" ht="24.95" customHeight="1">
      <c r="A36" s="86">
        <v>23</v>
      </c>
      <c r="B36" s="26"/>
      <c r="C36" s="16"/>
      <c r="D36" s="16"/>
      <c r="E36" s="93"/>
      <c r="F36" s="90"/>
      <c r="G36" s="16"/>
      <c r="H36" s="95">
        <f t="shared" si="0"/>
        <v>0</v>
      </c>
      <c r="I36" s="90"/>
      <c r="J36" s="16"/>
      <c r="K36" s="95"/>
      <c r="L36" s="98"/>
    </row>
    <row r="37" spans="1:12" ht="24.95" customHeight="1">
      <c r="A37" s="86">
        <v>24</v>
      </c>
      <c r="B37" s="26"/>
      <c r="C37" s="16"/>
      <c r="D37" s="16"/>
      <c r="E37" s="93"/>
      <c r="F37" s="90"/>
      <c r="G37" s="16"/>
      <c r="H37" s="95">
        <f t="shared" si="0"/>
        <v>0</v>
      </c>
      <c r="I37" s="90"/>
      <c r="J37" s="16"/>
      <c r="K37" s="95"/>
      <c r="L37" s="98"/>
    </row>
    <row r="38" spans="1:12" ht="24.95" customHeight="1">
      <c r="A38" s="86">
        <v>25</v>
      </c>
      <c r="B38" s="26"/>
      <c r="C38" s="16"/>
      <c r="D38" s="16"/>
      <c r="E38" s="93"/>
      <c r="F38" s="90"/>
      <c r="G38" s="16"/>
      <c r="H38" s="95">
        <f t="shared" si="0"/>
        <v>0</v>
      </c>
      <c r="I38" s="90"/>
      <c r="J38" s="16"/>
      <c r="K38" s="95"/>
      <c r="L38" s="98"/>
    </row>
    <row r="39" spans="1:12" ht="24.95" customHeight="1">
      <c r="A39" s="86">
        <v>26</v>
      </c>
      <c r="B39" s="26"/>
      <c r="C39" s="16"/>
      <c r="D39" s="16"/>
      <c r="E39" s="93"/>
      <c r="F39" s="90"/>
      <c r="G39" s="16"/>
      <c r="H39" s="95">
        <f t="shared" si="0"/>
        <v>0</v>
      </c>
      <c r="I39" s="90"/>
      <c r="J39" s="16"/>
      <c r="K39" s="95"/>
      <c r="L39" s="98"/>
    </row>
    <row r="40" spans="1:12" ht="24.95" customHeight="1">
      <c r="A40" s="86">
        <v>27</v>
      </c>
      <c r="B40" s="26"/>
      <c r="C40" s="16"/>
      <c r="D40" s="16"/>
      <c r="E40" s="93"/>
      <c r="F40" s="90"/>
      <c r="G40" s="16"/>
      <c r="H40" s="95">
        <f t="shared" si="0"/>
        <v>0</v>
      </c>
      <c r="I40" s="90"/>
      <c r="J40" s="16"/>
      <c r="K40" s="95"/>
      <c r="L40" s="98"/>
    </row>
    <row r="41" spans="1:12" ht="24.95" customHeight="1">
      <c r="A41" s="86">
        <v>28</v>
      </c>
      <c r="B41" s="26"/>
      <c r="C41" s="16"/>
      <c r="D41" s="16"/>
      <c r="E41" s="93"/>
      <c r="F41" s="90"/>
      <c r="G41" s="16"/>
      <c r="H41" s="95">
        <f t="shared" si="0"/>
        <v>0</v>
      </c>
      <c r="I41" s="90"/>
      <c r="J41" s="16"/>
      <c r="K41" s="95"/>
      <c r="L41" s="98"/>
    </row>
    <row r="42" spans="1:12" ht="24.95" customHeight="1">
      <c r="A42" s="86">
        <v>29</v>
      </c>
      <c r="B42" s="26"/>
      <c r="C42" s="16"/>
      <c r="D42" s="16"/>
      <c r="E42" s="93"/>
      <c r="F42" s="90"/>
      <c r="G42" s="16"/>
      <c r="H42" s="95">
        <f t="shared" si="0"/>
        <v>0</v>
      </c>
      <c r="I42" s="90"/>
      <c r="J42" s="16"/>
      <c r="K42" s="95"/>
      <c r="L42" s="98"/>
    </row>
    <row r="43" spans="1:12" ht="24.95" customHeight="1" thickBot="1">
      <c r="A43" s="87">
        <v>30</v>
      </c>
      <c r="B43" s="88"/>
      <c r="C43" s="89"/>
      <c r="D43" s="89"/>
      <c r="E43" s="94"/>
      <c r="F43" s="91"/>
      <c r="G43" s="89"/>
      <c r="H43" s="96">
        <f t="shared" si="0"/>
        <v>0</v>
      </c>
      <c r="I43" s="91"/>
      <c r="J43" s="89"/>
      <c r="K43" s="96"/>
      <c r="L43" s="99"/>
    </row>
    <row r="44" spans="1:12">
      <c r="A44" s="18" t="s">
        <v>61</v>
      </c>
      <c r="B44" s="18"/>
      <c r="C44" s="18"/>
      <c r="D44" s="18"/>
      <c r="E44" s="19"/>
      <c r="F44" s="18"/>
      <c r="G44" s="18"/>
      <c r="H44" s="19"/>
      <c r="I44" s="18"/>
      <c r="J44" s="18"/>
      <c r="K44" s="19"/>
    </row>
    <row r="45" spans="1:12" ht="20.25" customHeight="1">
      <c r="A45" s="20" t="s">
        <v>70</v>
      </c>
      <c r="B45" s="20"/>
      <c r="C45" s="20"/>
      <c r="D45" s="20"/>
      <c r="E45" s="20"/>
      <c r="F45" s="20"/>
      <c r="G45" s="20"/>
      <c r="H45" s="20"/>
      <c r="I45" s="20"/>
      <c r="J45" s="20"/>
      <c r="K45" s="20"/>
    </row>
    <row r="46" spans="1:12">
      <c r="A46" s="20" t="s">
        <v>120</v>
      </c>
      <c r="B46" s="20"/>
      <c r="C46" s="20"/>
      <c r="D46" s="20"/>
      <c r="E46" s="21"/>
      <c r="F46" s="20"/>
      <c r="G46" s="20"/>
      <c r="H46" s="21"/>
      <c r="I46" s="20"/>
      <c r="J46" s="20"/>
      <c r="K46" s="21"/>
    </row>
    <row r="47" spans="1:12" ht="32.25" customHeight="1">
      <c r="A47" s="120" t="s">
        <v>121</v>
      </c>
      <c r="B47" s="120"/>
      <c r="C47" s="120"/>
      <c r="D47" s="120"/>
      <c r="E47" s="120"/>
      <c r="F47" s="120"/>
      <c r="G47" s="120"/>
      <c r="H47" s="120"/>
      <c r="I47" s="120"/>
      <c r="J47" s="120"/>
      <c r="K47" s="120"/>
      <c r="L47" s="120"/>
    </row>
  </sheetData>
  <mergeCells count="3">
    <mergeCell ref="C6:F6"/>
    <mergeCell ref="C7:F7"/>
    <mergeCell ref="A47:L47"/>
  </mergeCells>
  <phoneticPr fontId="5"/>
  <dataValidations count="1">
    <dataValidation type="list" allowBlank="1" showInputMessage="1" showErrorMessage="1" sqref="C7:F7 I7">
      <formula1>$M$10:$M$12</formula1>
    </dataValidation>
  </dataValidations>
  <pageMargins left="0.31496062992125984" right="0.31496062992125984" top="0.74803149606299213" bottom="0.74803149606299213" header="0.31496062992125984" footer="0.31496062992125984"/>
  <pageSetup paperSize="9" scale="70" orientation="portrait" horizontalDpi="4294967294"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view="pageBreakPreview" zoomScale="106" zoomScaleNormal="100" zoomScaleSheetLayoutView="106" workbookViewId="0">
      <selection activeCell="B3" sqref="B3"/>
    </sheetView>
  </sheetViews>
  <sheetFormatPr defaultRowHeight="13.5"/>
  <cols>
    <col min="1" max="1" width="5.25" bestFit="1" customWidth="1"/>
    <col min="2" max="2" width="21.125" style="18" customWidth="1"/>
    <col min="3" max="3" width="21.5" style="35" customWidth="1"/>
    <col min="4" max="4" width="13.75" style="5" customWidth="1"/>
    <col min="5" max="5" width="5.25" style="31" bestFit="1" customWidth="1"/>
    <col min="6" max="6" width="14.125" style="42" customWidth="1"/>
    <col min="7" max="7" width="23.125" customWidth="1"/>
    <col min="8" max="8" width="11.125" bestFit="1" customWidth="1"/>
  </cols>
  <sheetData>
    <row r="1" spans="1:7" ht="21">
      <c r="A1" s="43" t="s">
        <v>152</v>
      </c>
      <c r="E1"/>
      <c r="F1" s="13"/>
      <c r="G1" s="31" t="s">
        <v>71</v>
      </c>
    </row>
    <row r="2" spans="1:7" ht="11.1" customHeight="1">
      <c r="A2" s="43"/>
      <c r="E2"/>
      <c r="F2" s="13"/>
      <c r="G2" s="31"/>
    </row>
    <row r="3" spans="1:7" ht="17.45" customHeight="1">
      <c r="A3" s="43"/>
      <c r="B3" t="s">
        <v>165</v>
      </c>
      <c r="E3"/>
      <c r="F3" s="13"/>
      <c r="G3" s="31"/>
    </row>
    <row r="4" spans="1:7" ht="17.45" customHeight="1">
      <c r="A4" s="43"/>
      <c r="B4" t="s">
        <v>153</v>
      </c>
      <c r="E4"/>
      <c r="F4" s="13"/>
      <c r="G4" s="31"/>
    </row>
    <row r="5" spans="1:7" ht="17.45" customHeight="1">
      <c r="E5"/>
      <c r="F5" s="14"/>
    </row>
    <row r="6" spans="1:7" ht="24.95" customHeight="1">
      <c r="B6" s="80" t="s">
        <v>149</v>
      </c>
      <c r="C6" s="119"/>
      <c r="D6" s="119"/>
      <c r="E6" s="82"/>
      <c r="F6" s="82"/>
    </row>
    <row r="7" spans="1:7" ht="24.95" customHeight="1">
      <c r="B7" s="80" t="s">
        <v>69</v>
      </c>
      <c r="C7" s="119"/>
      <c r="D7" s="119"/>
      <c r="E7"/>
      <c r="F7" s="13"/>
    </row>
    <row r="8" spans="1:7" ht="18.600000000000001" customHeight="1">
      <c r="B8" s="57"/>
      <c r="C8" s="58"/>
      <c r="E8"/>
      <c r="F8" s="13"/>
    </row>
    <row r="9" spans="1:7" ht="24.95" customHeight="1">
      <c r="C9" s="59" t="s">
        <v>40</v>
      </c>
      <c r="D9" s="60">
        <f>SUM(D12:D41)</f>
        <v>0</v>
      </c>
      <c r="E9" s="61" t="s">
        <v>128</v>
      </c>
      <c r="F9" s="62">
        <f>SUM(E12:F41)</f>
        <v>0</v>
      </c>
      <c r="G9" s="61" t="s">
        <v>127</v>
      </c>
    </row>
    <row r="10" spans="1:7">
      <c r="E10"/>
      <c r="F10" s="13"/>
    </row>
    <row r="11" spans="1:7" ht="30" customHeight="1">
      <c r="A11" s="56" t="s">
        <v>50</v>
      </c>
      <c r="B11" s="56" t="s">
        <v>72</v>
      </c>
      <c r="C11" s="63" t="s">
        <v>73</v>
      </c>
      <c r="D11" s="56" t="s">
        <v>68</v>
      </c>
      <c r="E11" s="123" t="s">
        <v>119</v>
      </c>
      <c r="F11" s="124"/>
      <c r="G11" s="56" t="s">
        <v>64</v>
      </c>
    </row>
    <row r="12" spans="1:7" ht="21.75" customHeight="1">
      <c r="A12" s="16">
        <v>1</v>
      </c>
      <c r="B12" s="33"/>
      <c r="C12" s="36"/>
      <c r="D12" s="38"/>
      <c r="E12" s="121"/>
      <c r="F12" s="122"/>
      <c r="G12" s="64"/>
    </row>
    <row r="13" spans="1:7" ht="21.75" customHeight="1">
      <c r="A13" s="16">
        <v>2</v>
      </c>
      <c r="B13" s="33"/>
      <c r="C13" s="36"/>
      <c r="D13" s="38"/>
      <c r="E13" s="121"/>
      <c r="F13" s="122"/>
      <c r="G13" s="64"/>
    </row>
    <row r="14" spans="1:7" ht="21.75" customHeight="1">
      <c r="A14" s="16">
        <v>3</v>
      </c>
      <c r="B14" s="33"/>
      <c r="C14" s="36"/>
      <c r="D14" s="38"/>
      <c r="E14" s="121"/>
      <c r="F14" s="122"/>
      <c r="G14" s="64"/>
    </row>
    <row r="15" spans="1:7" ht="21.75" customHeight="1">
      <c r="A15" s="16">
        <v>4</v>
      </c>
      <c r="B15" s="33"/>
      <c r="C15" s="36"/>
      <c r="D15" s="38"/>
      <c r="E15" s="121"/>
      <c r="F15" s="122"/>
      <c r="G15" s="64"/>
    </row>
    <row r="16" spans="1:7" ht="21.75" customHeight="1">
      <c r="A16" s="16">
        <v>5</v>
      </c>
      <c r="B16" s="33"/>
      <c r="C16" s="36"/>
      <c r="D16" s="38"/>
      <c r="E16" s="121"/>
      <c r="F16" s="122"/>
      <c r="G16" s="64"/>
    </row>
    <row r="17" spans="1:7" ht="21.75" customHeight="1">
      <c r="A17" s="16">
        <v>6</v>
      </c>
      <c r="B17" s="33"/>
      <c r="C17" s="36"/>
      <c r="D17" s="38"/>
      <c r="E17" s="121"/>
      <c r="F17" s="122"/>
      <c r="G17" s="64"/>
    </row>
    <row r="18" spans="1:7" ht="21.75" customHeight="1">
      <c r="A18" s="16">
        <v>7</v>
      </c>
      <c r="B18" s="33"/>
      <c r="C18" s="36"/>
      <c r="D18" s="38"/>
      <c r="E18" s="121"/>
      <c r="F18" s="122"/>
      <c r="G18" s="65"/>
    </row>
    <row r="19" spans="1:7" ht="21.75" customHeight="1">
      <c r="A19" s="16">
        <v>8</v>
      </c>
      <c r="B19" s="33"/>
      <c r="C19" s="36"/>
      <c r="D19" s="22"/>
      <c r="E19" s="121"/>
      <c r="F19" s="122"/>
      <c r="G19" s="65"/>
    </row>
    <row r="20" spans="1:7" ht="21.75" customHeight="1">
      <c r="A20" s="16">
        <v>9</v>
      </c>
      <c r="B20" s="33"/>
      <c r="C20" s="36"/>
      <c r="D20" s="22"/>
      <c r="E20" s="121"/>
      <c r="F20" s="122"/>
      <c r="G20" s="65"/>
    </row>
    <row r="21" spans="1:7" ht="21.75" customHeight="1">
      <c r="A21" s="16">
        <v>10</v>
      </c>
      <c r="B21" s="33"/>
      <c r="C21" s="36"/>
      <c r="D21" s="22"/>
      <c r="E21" s="121"/>
      <c r="F21" s="122"/>
      <c r="G21" s="65"/>
    </row>
    <row r="22" spans="1:7" ht="21.75" customHeight="1">
      <c r="A22" s="16">
        <v>11</v>
      </c>
      <c r="B22" s="33"/>
      <c r="C22" s="36"/>
      <c r="D22" s="22"/>
      <c r="E22" s="121"/>
      <c r="F22" s="122"/>
      <c r="G22" s="65"/>
    </row>
    <row r="23" spans="1:7" ht="21.75" customHeight="1">
      <c r="A23" s="16">
        <v>12</v>
      </c>
      <c r="B23" s="33"/>
      <c r="C23" s="36"/>
      <c r="D23" s="22"/>
      <c r="E23" s="121"/>
      <c r="F23" s="122"/>
      <c r="G23" s="65"/>
    </row>
    <row r="24" spans="1:7" ht="21.75" customHeight="1">
      <c r="A24" s="16">
        <v>13</v>
      </c>
      <c r="B24" s="33"/>
      <c r="C24" s="36"/>
      <c r="D24" s="22"/>
      <c r="E24" s="121"/>
      <c r="F24" s="122"/>
      <c r="G24" s="65"/>
    </row>
    <row r="25" spans="1:7" ht="21.75" customHeight="1">
      <c r="A25" s="16">
        <v>14</v>
      </c>
      <c r="B25" s="33"/>
      <c r="C25" s="36"/>
      <c r="D25" s="22"/>
      <c r="E25" s="121"/>
      <c r="F25" s="122"/>
      <c r="G25" s="97"/>
    </row>
    <row r="26" spans="1:7" ht="21.75" customHeight="1">
      <c r="A26" s="16">
        <v>15</v>
      </c>
      <c r="B26" s="33"/>
      <c r="C26" s="36"/>
      <c r="D26" s="22"/>
      <c r="E26" s="121"/>
      <c r="F26" s="122"/>
      <c r="G26" s="65"/>
    </row>
    <row r="27" spans="1:7" ht="21.75" customHeight="1">
      <c r="A27" s="16">
        <v>16</v>
      </c>
      <c r="B27" s="33"/>
      <c r="C27" s="36"/>
      <c r="D27" s="22"/>
      <c r="E27" s="121"/>
      <c r="F27" s="122"/>
      <c r="G27" s="65"/>
    </row>
    <row r="28" spans="1:7" ht="21.75" customHeight="1">
      <c r="A28" s="16">
        <v>17</v>
      </c>
      <c r="B28" s="33"/>
      <c r="C28" s="36"/>
      <c r="D28" s="22"/>
      <c r="E28" s="121"/>
      <c r="F28" s="122"/>
      <c r="G28" s="65"/>
    </row>
    <row r="29" spans="1:7" ht="21.75" customHeight="1">
      <c r="A29" s="16">
        <v>18</v>
      </c>
      <c r="B29" s="33"/>
      <c r="C29" s="36"/>
      <c r="D29" s="22"/>
      <c r="E29" s="121"/>
      <c r="F29" s="122"/>
      <c r="G29" s="65"/>
    </row>
    <row r="30" spans="1:7" ht="21.75" customHeight="1">
      <c r="A30" s="16">
        <v>19</v>
      </c>
      <c r="B30" s="33"/>
      <c r="C30" s="36"/>
      <c r="D30" s="22"/>
      <c r="E30" s="121"/>
      <c r="F30" s="122"/>
      <c r="G30" s="65"/>
    </row>
    <row r="31" spans="1:7" ht="21.75" customHeight="1">
      <c r="A31" s="16">
        <v>20</v>
      </c>
      <c r="B31" s="33"/>
      <c r="C31" s="36"/>
      <c r="D31" s="22"/>
      <c r="E31" s="121"/>
      <c r="F31" s="122"/>
      <c r="G31" s="65"/>
    </row>
    <row r="32" spans="1:7" ht="21.75" customHeight="1">
      <c r="A32" s="16">
        <v>21</v>
      </c>
      <c r="B32" s="33"/>
      <c r="C32" s="36"/>
      <c r="D32" s="22"/>
      <c r="E32" s="121"/>
      <c r="F32" s="122"/>
      <c r="G32" s="65"/>
    </row>
    <row r="33" spans="1:7" ht="21.75" customHeight="1">
      <c r="A33" s="16">
        <v>22</v>
      </c>
      <c r="B33" s="33"/>
      <c r="C33" s="36"/>
      <c r="D33" s="22"/>
      <c r="E33" s="121"/>
      <c r="F33" s="122"/>
      <c r="G33" s="65"/>
    </row>
    <row r="34" spans="1:7" ht="21.75" customHeight="1">
      <c r="A34" s="16">
        <v>23</v>
      </c>
      <c r="B34" s="33"/>
      <c r="C34" s="36"/>
      <c r="D34" s="22"/>
      <c r="E34" s="121"/>
      <c r="F34" s="122"/>
      <c r="G34" s="65"/>
    </row>
    <row r="35" spans="1:7" ht="21.75" customHeight="1">
      <c r="A35" s="16">
        <v>24</v>
      </c>
      <c r="B35" s="33"/>
      <c r="C35" s="36"/>
      <c r="D35" s="22"/>
      <c r="E35" s="121"/>
      <c r="F35" s="122"/>
      <c r="G35" s="65"/>
    </row>
    <row r="36" spans="1:7" ht="21.75" customHeight="1">
      <c r="A36" s="16">
        <v>25</v>
      </c>
      <c r="B36" s="33"/>
      <c r="C36" s="36"/>
      <c r="D36" s="22"/>
      <c r="E36" s="121"/>
      <c r="F36" s="122"/>
      <c r="G36" s="65"/>
    </row>
    <row r="37" spans="1:7" ht="21.75" customHeight="1">
      <c r="A37" s="16">
        <v>26</v>
      </c>
      <c r="B37" s="33"/>
      <c r="C37" s="36"/>
      <c r="D37" s="22"/>
      <c r="E37" s="121"/>
      <c r="F37" s="122"/>
      <c r="G37" s="65"/>
    </row>
    <row r="38" spans="1:7" ht="21.75" customHeight="1">
      <c r="A38" s="16">
        <v>27</v>
      </c>
      <c r="B38" s="33"/>
      <c r="C38" s="36"/>
      <c r="D38" s="22"/>
      <c r="E38" s="121"/>
      <c r="F38" s="122"/>
      <c r="G38" s="65"/>
    </row>
    <row r="39" spans="1:7" ht="21.75" customHeight="1">
      <c r="A39" s="16">
        <v>28</v>
      </c>
      <c r="B39" s="33"/>
      <c r="C39" s="36"/>
      <c r="D39" s="22"/>
      <c r="E39" s="121"/>
      <c r="F39" s="122"/>
      <c r="G39" s="65"/>
    </row>
    <row r="40" spans="1:7" ht="21.75" customHeight="1">
      <c r="A40" s="16">
        <v>29</v>
      </c>
      <c r="B40" s="33"/>
      <c r="C40" s="36"/>
      <c r="D40" s="22"/>
      <c r="E40" s="121"/>
      <c r="F40" s="122"/>
      <c r="G40" s="65"/>
    </row>
    <row r="41" spans="1:7" ht="21.75" customHeight="1">
      <c r="A41" s="16">
        <v>30</v>
      </c>
      <c r="B41" s="33"/>
      <c r="C41" s="36"/>
      <c r="D41" s="22"/>
      <c r="E41" s="121"/>
      <c r="F41" s="122"/>
      <c r="G41" s="65"/>
    </row>
    <row r="42" spans="1:7">
      <c r="A42" s="15" t="s">
        <v>66</v>
      </c>
      <c r="B42" s="34"/>
      <c r="C42" s="37"/>
      <c r="D42" s="39"/>
      <c r="E42" s="40"/>
      <c r="F42" s="41"/>
      <c r="G42" s="15"/>
    </row>
    <row r="43" spans="1:7">
      <c r="A43" s="15" t="s">
        <v>61</v>
      </c>
      <c r="B43" s="34"/>
      <c r="C43" s="37"/>
      <c r="D43" s="39"/>
      <c r="E43" s="40"/>
      <c r="F43" s="41"/>
      <c r="G43" s="15"/>
    </row>
  </sheetData>
  <mergeCells count="33">
    <mergeCell ref="E39:F39"/>
    <mergeCell ref="E40:F40"/>
    <mergeCell ref="E41:F41"/>
    <mergeCell ref="E33:F33"/>
    <mergeCell ref="E34:F34"/>
    <mergeCell ref="E35:F35"/>
    <mergeCell ref="E36:F36"/>
    <mergeCell ref="E37:F37"/>
    <mergeCell ref="E38:F38"/>
    <mergeCell ref="E32:F32"/>
    <mergeCell ref="E21:F21"/>
    <mergeCell ref="E22:F22"/>
    <mergeCell ref="E23:F23"/>
    <mergeCell ref="E24:F24"/>
    <mergeCell ref="E25:F25"/>
    <mergeCell ref="E26:F26"/>
    <mergeCell ref="E27:F27"/>
    <mergeCell ref="E28:F28"/>
    <mergeCell ref="E29:F29"/>
    <mergeCell ref="E30:F30"/>
    <mergeCell ref="E31:F31"/>
    <mergeCell ref="E20:F20"/>
    <mergeCell ref="C6:D6"/>
    <mergeCell ref="C7:D7"/>
    <mergeCell ref="E11:F11"/>
    <mergeCell ref="E12:F12"/>
    <mergeCell ref="E13:F13"/>
    <mergeCell ref="E14:F14"/>
    <mergeCell ref="E15:F15"/>
    <mergeCell ref="E16:F16"/>
    <mergeCell ref="E17:F17"/>
    <mergeCell ref="E18:F18"/>
    <mergeCell ref="E19:F19"/>
  </mergeCells>
  <phoneticPr fontId="5"/>
  <pageMargins left="0.70866141732283472" right="0.70866141732283472" top="0.74803149606299213" bottom="0.74803149606299213" header="0.31496062992125984" footer="0.31496062992125984"/>
  <pageSetup paperSize="9" scale="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7"/>
  <sheetViews>
    <sheetView view="pageBreakPreview" zoomScale="96" zoomScaleNormal="100" zoomScaleSheetLayoutView="96" workbookViewId="0">
      <selection activeCell="A35" sqref="A35"/>
    </sheetView>
  </sheetViews>
  <sheetFormatPr defaultColWidth="17.875" defaultRowHeight="10.5"/>
  <cols>
    <col min="1" max="1" width="6.625" style="11" customWidth="1"/>
    <col min="2" max="2" width="17.625" style="11" customWidth="1"/>
    <col min="3" max="3" width="9.125" style="11" customWidth="1"/>
    <col min="4" max="4" width="9.625" style="11" bestFit="1" customWidth="1"/>
    <col min="5" max="5" width="12.5" style="11" customWidth="1"/>
    <col min="6" max="6" width="47.625" style="24" customWidth="1"/>
    <col min="7" max="7" width="15.625" style="24" customWidth="1"/>
    <col min="8" max="8" width="24.625" style="11" customWidth="1"/>
    <col min="9" max="9" width="21.125" style="11" bestFit="1" customWidth="1"/>
    <col min="10" max="16384" width="17.875" style="11"/>
  </cols>
  <sheetData>
    <row r="1" spans="1:9" ht="27.95" customHeight="1">
      <c r="A1" s="44" t="s">
        <v>74</v>
      </c>
      <c r="H1" s="47" t="s">
        <v>71</v>
      </c>
    </row>
    <row r="2" spans="1:9" ht="9" customHeight="1">
      <c r="A2" s="44"/>
      <c r="H2" s="47"/>
    </row>
    <row r="3" spans="1:9" ht="21">
      <c r="A3" s="44"/>
      <c r="B3" t="s">
        <v>165</v>
      </c>
      <c r="H3" s="47"/>
    </row>
    <row r="4" spans="1:9" ht="11.1" customHeight="1">
      <c r="A4" s="44"/>
      <c r="H4" s="47"/>
    </row>
    <row r="5" spans="1:9" ht="30" customHeight="1">
      <c r="A5" s="44"/>
      <c r="B5" s="80" t="s">
        <v>149</v>
      </c>
      <c r="C5" s="119"/>
      <c r="D5" s="119"/>
      <c r="E5" s="119"/>
      <c r="F5" s="82"/>
      <c r="G5" s="82"/>
      <c r="H5"/>
    </row>
    <row r="6" spans="1:9" ht="17.25">
      <c r="I6" s="105" t="s">
        <v>169</v>
      </c>
    </row>
    <row r="7" spans="1:9" ht="27" customHeight="1">
      <c r="D7" s="66" t="s">
        <v>40</v>
      </c>
      <c r="E7" s="67">
        <f>SUM(E11:E30)</f>
        <v>0</v>
      </c>
      <c r="F7" s="68" t="s">
        <v>127</v>
      </c>
      <c r="G7" s="68"/>
      <c r="I7" s="106" t="str">
        <f>SUM(I11:I30)&amp;"円"</f>
        <v>0円</v>
      </c>
    </row>
    <row r="8" spans="1:9">
      <c r="D8" s="17"/>
      <c r="E8" s="17"/>
    </row>
    <row r="9" spans="1:9" ht="30" customHeight="1">
      <c r="A9" s="130" t="s">
        <v>50</v>
      </c>
      <c r="B9" s="132" t="s">
        <v>75</v>
      </c>
      <c r="C9" s="131" t="s">
        <v>47</v>
      </c>
      <c r="D9" s="134" t="s">
        <v>77</v>
      </c>
      <c r="E9" s="131" t="s">
        <v>148</v>
      </c>
      <c r="F9" s="136" t="s">
        <v>76</v>
      </c>
      <c r="G9" s="137" t="s">
        <v>175</v>
      </c>
      <c r="H9" s="131" t="s">
        <v>64</v>
      </c>
      <c r="I9" s="125" t="s">
        <v>174</v>
      </c>
    </row>
    <row r="10" spans="1:9" s="12" customFormat="1" ht="21.75" customHeight="1">
      <c r="A10" s="131"/>
      <c r="B10" s="133"/>
      <c r="C10" s="131"/>
      <c r="D10" s="135"/>
      <c r="E10" s="131"/>
      <c r="F10" s="136"/>
      <c r="G10" s="138"/>
      <c r="H10" s="131"/>
      <c r="I10" s="126"/>
    </row>
    <row r="11" spans="1:9" ht="50.1" customHeight="1">
      <c r="A11" s="108">
        <v>1</v>
      </c>
      <c r="B11" s="54"/>
      <c r="C11" s="113"/>
      <c r="D11" s="113"/>
      <c r="E11" s="79"/>
      <c r="F11" s="114"/>
      <c r="G11" s="117"/>
      <c r="H11" s="115"/>
      <c r="I11" s="112"/>
    </row>
    <row r="12" spans="1:9" ht="50.1" customHeight="1">
      <c r="A12" s="108">
        <v>2</v>
      </c>
      <c r="B12" s="54"/>
      <c r="C12" s="113"/>
      <c r="D12" s="113"/>
      <c r="E12" s="79"/>
      <c r="F12" s="114"/>
      <c r="G12" s="117"/>
      <c r="H12" s="115"/>
      <c r="I12" s="112"/>
    </row>
    <row r="13" spans="1:9" ht="50.1" customHeight="1">
      <c r="A13" s="108">
        <v>3</v>
      </c>
      <c r="B13" s="54"/>
      <c r="C13" s="113"/>
      <c r="D13" s="113"/>
      <c r="E13" s="79"/>
      <c r="F13" s="114"/>
      <c r="G13" s="117"/>
      <c r="H13" s="115"/>
      <c r="I13" s="112"/>
    </row>
    <row r="14" spans="1:9" ht="50.1" customHeight="1">
      <c r="A14" s="108">
        <v>4</v>
      </c>
      <c r="B14" s="54"/>
      <c r="C14" s="113"/>
      <c r="D14" s="113"/>
      <c r="E14" s="79"/>
      <c r="F14" s="114"/>
      <c r="G14" s="117"/>
      <c r="H14" s="115"/>
      <c r="I14" s="112"/>
    </row>
    <row r="15" spans="1:9" ht="50.1" customHeight="1">
      <c r="A15" s="108">
        <v>5</v>
      </c>
      <c r="B15" s="54"/>
      <c r="C15" s="113"/>
      <c r="D15" s="113"/>
      <c r="E15" s="79"/>
      <c r="F15" s="114"/>
      <c r="G15" s="117"/>
      <c r="H15" s="115"/>
      <c r="I15" s="112"/>
    </row>
    <row r="16" spans="1:9" ht="50.1" customHeight="1">
      <c r="A16" s="108">
        <v>6</v>
      </c>
      <c r="B16" s="54"/>
      <c r="C16" s="113"/>
      <c r="D16" s="113"/>
      <c r="E16" s="79">
        <f t="shared" ref="E16:E30" si="0">C16*D16</f>
        <v>0</v>
      </c>
      <c r="F16" s="114"/>
      <c r="G16" s="117"/>
      <c r="H16" s="115"/>
      <c r="I16" s="112"/>
    </row>
    <row r="17" spans="1:9" ht="50.1" customHeight="1">
      <c r="A17" s="108">
        <v>7</v>
      </c>
      <c r="B17" s="54"/>
      <c r="C17" s="113"/>
      <c r="D17" s="113"/>
      <c r="E17" s="79">
        <f t="shared" si="0"/>
        <v>0</v>
      </c>
      <c r="F17" s="114"/>
      <c r="G17" s="117"/>
      <c r="H17" s="115"/>
      <c r="I17" s="112"/>
    </row>
    <row r="18" spans="1:9" ht="50.1" customHeight="1">
      <c r="A18" s="108">
        <v>8</v>
      </c>
      <c r="B18" s="54"/>
      <c r="C18" s="113"/>
      <c r="D18" s="113"/>
      <c r="E18" s="79">
        <f t="shared" si="0"/>
        <v>0</v>
      </c>
      <c r="F18" s="114"/>
      <c r="G18" s="117"/>
      <c r="H18" s="115"/>
      <c r="I18" s="112"/>
    </row>
    <row r="19" spans="1:9" ht="50.1" customHeight="1">
      <c r="A19" s="108">
        <v>9</v>
      </c>
      <c r="B19" s="54"/>
      <c r="C19" s="113"/>
      <c r="D19" s="113"/>
      <c r="E19" s="79">
        <f t="shared" si="0"/>
        <v>0</v>
      </c>
      <c r="F19" s="114"/>
      <c r="G19" s="117"/>
      <c r="H19" s="115"/>
      <c r="I19" s="112"/>
    </row>
    <row r="20" spans="1:9" ht="50.1" customHeight="1">
      <c r="A20" s="108">
        <v>10</v>
      </c>
      <c r="B20" s="54"/>
      <c r="C20" s="113"/>
      <c r="D20" s="113"/>
      <c r="E20" s="79">
        <f t="shared" si="0"/>
        <v>0</v>
      </c>
      <c r="F20" s="114"/>
      <c r="G20" s="117"/>
      <c r="H20" s="115"/>
      <c r="I20" s="112"/>
    </row>
    <row r="21" spans="1:9" ht="50.1" customHeight="1">
      <c r="A21" s="108">
        <v>11</v>
      </c>
      <c r="B21" s="54"/>
      <c r="C21" s="113"/>
      <c r="D21" s="113"/>
      <c r="E21" s="79">
        <f t="shared" si="0"/>
        <v>0</v>
      </c>
      <c r="F21" s="114"/>
      <c r="G21" s="117"/>
      <c r="H21" s="115"/>
      <c r="I21" s="112"/>
    </row>
    <row r="22" spans="1:9" ht="50.1" customHeight="1">
      <c r="A22" s="108">
        <v>12</v>
      </c>
      <c r="B22" s="54"/>
      <c r="C22" s="113"/>
      <c r="D22" s="113"/>
      <c r="E22" s="79">
        <f t="shared" si="0"/>
        <v>0</v>
      </c>
      <c r="F22" s="114"/>
      <c r="G22" s="117"/>
      <c r="H22" s="115"/>
      <c r="I22" s="112"/>
    </row>
    <row r="23" spans="1:9" ht="50.1" customHeight="1">
      <c r="A23" s="108">
        <v>13</v>
      </c>
      <c r="B23" s="54"/>
      <c r="C23" s="113"/>
      <c r="D23" s="113"/>
      <c r="E23" s="79">
        <f t="shared" si="0"/>
        <v>0</v>
      </c>
      <c r="F23" s="114"/>
      <c r="G23" s="117"/>
      <c r="H23" s="115"/>
      <c r="I23" s="112"/>
    </row>
    <row r="24" spans="1:9" ht="50.1" customHeight="1">
      <c r="A24" s="108">
        <v>14</v>
      </c>
      <c r="B24" s="54"/>
      <c r="C24" s="113"/>
      <c r="D24" s="113"/>
      <c r="E24" s="79">
        <f t="shared" si="0"/>
        <v>0</v>
      </c>
      <c r="F24" s="114"/>
      <c r="G24" s="117"/>
      <c r="H24" s="115"/>
      <c r="I24" s="112"/>
    </row>
    <row r="25" spans="1:9" ht="50.1" customHeight="1">
      <c r="A25" s="108">
        <v>15</v>
      </c>
      <c r="B25" s="54"/>
      <c r="C25" s="113"/>
      <c r="D25" s="113"/>
      <c r="E25" s="79">
        <f t="shared" si="0"/>
        <v>0</v>
      </c>
      <c r="F25" s="114"/>
      <c r="G25" s="117"/>
      <c r="H25" s="115"/>
      <c r="I25" s="112"/>
    </row>
    <row r="26" spans="1:9" ht="50.1" customHeight="1">
      <c r="A26" s="108">
        <v>16</v>
      </c>
      <c r="B26" s="54"/>
      <c r="C26" s="113"/>
      <c r="D26" s="113"/>
      <c r="E26" s="79">
        <f t="shared" si="0"/>
        <v>0</v>
      </c>
      <c r="F26" s="114"/>
      <c r="G26" s="117"/>
      <c r="H26" s="115"/>
      <c r="I26" s="112"/>
    </row>
    <row r="27" spans="1:9" ht="50.1" customHeight="1">
      <c r="A27" s="108">
        <v>17</v>
      </c>
      <c r="B27" s="54"/>
      <c r="C27" s="113"/>
      <c r="D27" s="113"/>
      <c r="E27" s="79">
        <f t="shared" si="0"/>
        <v>0</v>
      </c>
      <c r="F27" s="114"/>
      <c r="G27" s="117"/>
      <c r="H27" s="115"/>
      <c r="I27" s="112"/>
    </row>
    <row r="28" spans="1:9" ht="50.1" customHeight="1">
      <c r="A28" s="108">
        <v>18</v>
      </c>
      <c r="B28" s="54"/>
      <c r="C28" s="113"/>
      <c r="D28" s="113"/>
      <c r="E28" s="79">
        <f t="shared" si="0"/>
        <v>0</v>
      </c>
      <c r="F28" s="114"/>
      <c r="G28" s="117"/>
      <c r="H28" s="115"/>
      <c r="I28" s="112"/>
    </row>
    <row r="29" spans="1:9" ht="50.1" customHeight="1">
      <c r="A29" s="108">
        <v>19</v>
      </c>
      <c r="B29" s="54"/>
      <c r="C29" s="113"/>
      <c r="D29" s="113"/>
      <c r="E29" s="79">
        <f t="shared" si="0"/>
        <v>0</v>
      </c>
      <c r="F29" s="114"/>
      <c r="G29" s="117"/>
      <c r="H29" s="115"/>
      <c r="I29" s="112"/>
    </row>
    <row r="30" spans="1:9" ht="50.1" customHeight="1">
      <c r="A30" s="108">
        <v>20</v>
      </c>
      <c r="B30" s="54"/>
      <c r="C30" s="113"/>
      <c r="D30" s="113"/>
      <c r="E30" s="79">
        <f t="shared" si="0"/>
        <v>0</v>
      </c>
      <c r="F30" s="114"/>
      <c r="G30" s="117"/>
      <c r="H30" s="115"/>
      <c r="I30" s="112"/>
    </row>
    <row r="31" spans="1:9" ht="12.95" customHeight="1">
      <c r="A31" s="127" t="s">
        <v>146</v>
      </c>
      <c r="B31" s="127"/>
      <c r="C31" s="127"/>
      <c r="D31" s="127"/>
      <c r="E31" s="127"/>
      <c r="F31" s="127"/>
      <c r="G31" s="127"/>
      <c r="H31" s="127"/>
    </row>
    <row r="32" spans="1:9" ht="12.95" customHeight="1">
      <c r="A32" s="48" t="s">
        <v>65</v>
      </c>
      <c r="F32" s="25"/>
      <c r="G32" s="25"/>
    </row>
    <row r="33" spans="1:8" ht="34.5" customHeight="1">
      <c r="A33" s="128" t="s">
        <v>78</v>
      </c>
      <c r="B33" s="128"/>
      <c r="C33" s="128"/>
      <c r="D33" s="128"/>
      <c r="E33" s="128"/>
      <c r="F33" s="128"/>
      <c r="G33" s="128"/>
      <c r="H33" s="128"/>
    </row>
    <row r="34" spans="1:8" s="116" customFormat="1" ht="50.25" customHeight="1">
      <c r="A34" s="129" t="s">
        <v>176</v>
      </c>
      <c r="B34" s="129"/>
      <c r="C34" s="129"/>
      <c r="D34" s="129"/>
      <c r="E34" s="129"/>
      <c r="F34" s="129"/>
      <c r="G34" s="129"/>
      <c r="H34" s="129"/>
    </row>
    <row r="35" spans="1:8" ht="24.75" customHeight="1">
      <c r="A35" s="49" t="s">
        <v>130</v>
      </c>
      <c r="B35" s="23"/>
      <c r="C35" s="23"/>
      <c r="D35" s="23"/>
      <c r="E35" s="23"/>
    </row>
    <row r="36" spans="1:8" s="104" customFormat="1" ht="20.25" customHeight="1">
      <c r="A36" s="104" t="s">
        <v>173</v>
      </c>
      <c r="F36" s="107"/>
      <c r="G36" s="107"/>
    </row>
    <row r="37" spans="1:8" s="104" customFormat="1" ht="21" customHeight="1">
      <c r="A37" s="104" t="s">
        <v>172</v>
      </c>
      <c r="F37" s="107"/>
      <c r="G37" s="107"/>
    </row>
  </sheetData>
  <sheetProtection formatCells="0" formatColumns="0" formatRows="0" insertColumns="0" insertRows="0" insertHyperlinks="0" deleteColumns="0" deleteRows="0" sort="0" autoFilter="0" pivotTables="0"/>
  <mergeCells count="13">
    <mergeCell ref="I9:I10"/>
    <mergeCell ref="A31:H31"/>
    <mergeCell ref="A33:H33"/>
    <mergeCell ref="A34:H34"/>
    <mergeCell ref="C5:E5"/>
    <mergeCell ref="A9:A10"/>
    <mergeCell ref="B9:B10"/>
    <mergeCell ref="C9:C10"/>
    <mergeCell ref="D9:D10"/>
    <mergeCell ref="E9:E10"/>
    <mergeCell ref="F9:F10"/>
    <mergeCell ref="H9:H10"/>
    <mergeCell ref="G9:G10"/>
  </mergeCells>
  <phoneticPr fontId="5"/>
  <pageMargins left="0.51181102362204722" right="0.51181102362204722" top="0.55118110236220474" bottom="0.35433070866141736" header="0.31496062992125984" footer="0.31496062992125984"/>
  <pageSetup paperSize="9" scale="59" orientation="portrait" cellComments="asDisplayed"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view="pageBreakPreview" zoomScale="106" zoomScaleNormal="100" zoomScaleSheetLayoutView="106" workbookViewId="0">
      <selection activeCell="G3" sqref="G3:G4"/>
    </sheetView>
  </sheetViews>
  <sheetFormatPr defaultRowHeight="13.5"/>
  <cols>
    <col min="1" max="1" width="5.25" style="5" customWidth="1"/>
    <col min="2" max="2" width="19.375" customWidth="1"/>
    <col min="3" max="3" width="25.625" style="18" customWidth="1"/>
    <col min="4" max="4" width="8.375" style="18" customWidth="1"/>
    <col min="5" max="5" width="7" style="18" customWidth="1"/>
    <col min="6" max="6" width="15.125" style="13" customWidth="1"/>
    <col min="7" max="7" width="28.875" style="13" customWidth="1"/>
    <col min="8" max="8" width="19.375" customWidth="1"/>
  </cols>
  <sheetData>
    <row r="1" spans="1:9" ht="21">
      <c r="A1" s="28" t="s">
        <v>80</v>
      </c>
      <c r="C1" s="5"/>
      <c r="D1" s="5"/>
      <c r="E1" s="5"/>
      <c r="H1" s="50" t="s">
        <v>71</v>
      </c>
    </row>
    <row r="2" spans="1:9" ht="9.6" customHeight="1">
      <c r="A2" s="28"/>
      <c r="C2" s="5"/>
      <c r="D2" s="5"/>
      <c r="E2" s="5"/>
      <c r="H2" s="50"/>
    </row>
    <row r="3" spans="1:9" ht="21">
      <c r="A3" s="28"/>
      <c r="B3" t="s">
        <v>165</v>
      </c>
      <c r="C3" s="11"/>
      <c r="D3" s="11"/>
      <c r="E3" s="11"/>
      <c r="F3" s="11"/>
      <c r="G3" s="11"/>
      <c r="H3" s="24"/>
      <c r="I3" s="47"/>
    </row>
    <row r="4" spans="1:9" ht="10.5" customHeight="1">
      <c r="A4" s="28"/>
      <c r="B4" s="11"/>
      <c r="C4" s="11"/>
      <c r="D4" s="11"/>
      <c r="E4" s="11"/>
      <c r="F4" s="11"/>
      <c r="G4" s="11"/>
      <c r="H4" s="24"/>
      <c r="I4" s="47"/>
    </row>
    <row r="5" spans="1:9" ht="25.5" customHeight="1">
      <c r="A5" s="28"/>
      <c r="B5" s="80" t="s">
        <v>149</v>
      </c>
      <c r="C5" s="139"/>
      <c r="D5" s="140"/>
      <c r="E5" s="140"/>
      <c r="F5" s="141"/>
      <c r="G5" s="81"/>
      <c r="H5" s="82"/>
    </row>
    <row r="6" spans="1:9" ht="9.6" customHeight="1">
      <c r="A6" s="28"/>
      <c r="C6" s="5"/>
      <c r="D6" s="5"/>
      <c r="E6" s="5"/>
      <c r="H6" s="50"/>
    </row>
    <row r="7" spans="1:9" ht="33.6" customHeight="1">
      <c r="C7" s="45"/>
      <c r="D7" s="103">
        <f>SUM(D11:E40)</f>
        <v>0</v>
      </c>
      <c r="E7" s="45" t="s">
        <v>168</v>
      </c>
      <c r="F7" s="30">
        <f>SUM(F11:F40)</f>
        <v>0</v>
      </c>
      <c r="G7" s="30" t="s">
        <v>127</v>
      </c>
    </row>
    <row r="8" spans="1:9">
      <c r="C8" s="5"/>
      <c r="D8" s="5"/>
      <c r="E8" s="5"/>
    </row>
    <row r="9" spans="1:9" ht="15" customHeight="1">
      <c r="A9" s="142" t="s">
        <v>50</v>
      </c>
      <c r="B9" s="143" t="s">
        <v>75</v>
      </c>
      <c r="C9" s="144" t="s">
        <v>79</v>
      </c>
      <c r="D9" s="145" t="s">
        <v>170</v>
      </c>
      <c r="E9" s="146"/>
      <c r="F9" s="149" t="s">
        <v>131</v>
      </c>
      <c r="G9" s="152" t="s">
        <v>132</v>
      </c>
      <c r="H9" s="142" t="s">
        <v>64</v>
      </c>
    </row>
    <row r="10" spans="1:9" ht="15" customHeight="1">
      <c r="A10" s="142"/>
      <c r="B10" s="143"/>
      <c r="C10" s="144"/>
      <c r="D10" s="147"/>
      <c r="E10" s="148"/>
      <c r="F10" s="149"/>
      <c r="G10" s="153"/>
      <c r="H10" s="142"/>
    </row>
    <row r="11" spans="1:9" ht="35.1" customHeight="1">
      <c r="A11" s="51">
        <v>1</v>
      </c>
      <c r="B11" s="52"/>
      <c r="C11" s="70"/>
      <c r="D11" s="150"/>
      <c r="E11" s="151"/>
      <c r="F11" s="53"/>
      <c r="G11" s="72"/>
      <c r="H11" s="69"/>
    </row>
    <row r="12" spans="1:9" ht="35.1" customHeight="1">
      <c r="A12" s="51">
        <v>2</v>
      </c>
      <c r="B12" s="52"/>
      <c r="C12" s="71"/>
      <c r="D12" s="150"/>
      <c r="E12" s="151"/>
      <c r="F12" s="53"/>
      <c r="G12" s="72"/>
      <c r="H12" s="69"/>
    </row>
    <row r="13" spans="1:9" ht="35.1" customHeight="1">
      <c r="A13" s="51">
        <v>3</v>
      </c>
      <c r="B13" s="52"/>
      <c r="C13" s="70"/>
      <c r="D13" s="150"/>
      <c r="E13" s="151"/>
      <c r="F13" s="53"/>
      <c r="G13" s="72"/>
      <c r="H13" s="69"/>
    </row>
    <row r="14" spans="1:9" ht="35.1" customHeight="1">
      <c r="A14" s="51">
        <v>4</v>
      </c>
      <c r="B14" s="52"/>
      <c r="C14" s="71"/>
      <c r="D14" s="150"/>
      <c r="E14" s="151"/>
      <c r="F14" s="53"/>
      <c r="G14" s="73"/>
      <c r="H14" s="52"/>
    </row>
    <row r="15" spans="1:9" ht="35.1" customHeight="1">
      <c r="A15" s="51">
        <v>5</v>
      </c>
      <c r="B15" s="52"/>
      <c r="C15" s="71"/>
      <c r="D15" s="150"/>
      <c r="E15" s="151"/>
      <c r="F15" s="53"/>
      <c r="G15" s="73"/>
      <c r="H15" s="52"/>
    </row>
    <row r="16" spans="1:9" ht="35.1" customHeight="1">
      <c r="A16" s="51">
        <v>6</v>
      </c>
      <c r="B16" s="52"/>
      <c r="C16" s="71"/>
      <c r="D16" s="150"/>
      <c r="E16" s="151"/>
      <c r="F16" s="53"/>
      <c r="G16" s="73"/>
      <c r="H16" s="52"/>
    </row>
    <row r="17" spans="1:8" ht="35.1" customHeight="1">
      <c r="A17" s="51">
        <v>7</v>
      </c>
      <c r="B17" s="52"/>
      <c r="C17" s="71"/>
      <c r="D17" s="150"/>
      <c r="E17" s="151"/>
      <c r="F17" s="53"/>
      <c r="G17" s="73"/>
      <c r="H17" s="52"/>
    </row>
    <row r="18" spans="1:8" ht="35.1" customHeight="1">
      <c r="A18" s="51">
        <v>8</v>
      </c>
      <c r="B18" s="52"/>
      <c r="C18" s="71"/>
      <c r="D18" s="150"/>
      <c r="E18" s="151"/>
      <c r="F18" s="53"/>
      <c r="G18" s="73"/>
      <c r="H18" s="52"/>
    </row>
    <row r="19" spans="1:8" ht="35.1" customHeight="1">
      <c r="A19" s="51">
        <v>9</v>
      </c>
      <c r="B19" s="52"/>
      <c r="C19" s="71"/>
      <c r="D19" s="150"/>
      <c r="E19" s="151"/>
      <c r="F19" s="53"/>
      <c r="G19" s="73"/>
      <c r="H19" s="52"/>
    </row>
    <row r="20" spans="1:8" ht="35.1" customHeight="1">
      <c r="A20" s="51">
        <v>10</v>
      </c>
      <c r="B20" s="52"/>
      <c r="C20" s="71"/>
      <c r="D20" s="150"/>
      <c r="E20" s="151"/>
      <c r="F20" s="53"/>
      <c r="G20" s="73"/>
      <c r="H20" s="52"/>
    </row>
    <row r="21" spans="1:8" ht="35.1" customHeight="1">
      <c r="A21" s="51">
        <v>11</v>
      </c>
      <c r="B21" s="52"/>
      <c r="C21" s="71"/>
      <c r="D21" s="150"/>
      <c r="E21" s="151"/>
      <c r="F21" s="53"/>
      <c r="G21" s="73"/>
      <c r="H21" s="52"/>
    </row>
    <row r="22" spans="1:8" ht="35.1" customHeight="1">
      <c r="A22" s="51">
        <v>12</v>
      </c>
      <c r="B22" s="52"/>
      <c r="C22" s="71"/>
      <c r="D22" s="150"/>
      <c r="E22" s="151"/>
      <c r="F22" s="53"/>
      <c r="G22" s="73"/>
      <c r="H22" s="52"/>
    </row>
    <row r="23" spans="1:8" ht="35.1" customHeight="1">
      <c r="A23" s="51">
        <v>13</v>
      </c>
      <c r="B23" s="52"/>
      <c r="C23" s="71"/>
      <c r="D23" s="150"/>
      <c r="E23" s="151"/>
      <c r="F23" s="53"/>
      <c r="G23" s="73"/>
      <c r="H23" s="52"/>
    </row>
    <row r="24" spans="1:8" ht="35.1" customHeight="1">
      <c r="A24" s="51">
        <v>14</v>
      </c>
      <c r="B24" s="52"/>
      <c r="C24" s="71"/>
      <c r="D24" s="150"/>
      <c r="E24" s="151"/>
      <c r="F24" s="53"/>
      <c r="G24" s="73"/>
      <c r="H24" s="52"/>
    </row>
    <row r="25" spans="1:8" ht="35.1" customHeight="1">
      <c r="A25" s="51">
        <v>15</v>
      </c>
      <c r="B25" s="52"/>
      <c r="C25" s="71"/>
      <c r="D25" s="150"/>
      <c r="E25" s="151"/>
      <c r="F25" s="53"/>
      <c r="G25" s="73"/>
      <c r="H25" s="52"/>
    </row>
    <row r="26" spans="1:8" ht="35.1" customHeight="1">
      <c r="A26" s="51">
        <v>16</v>
      </c>
      <c r="B26" s="52"/>
      <c r="C26" s="71"/>
      <c r="D26" s="150"/>
      <c r="E26" s="151"/>
      <c r="F26" s="53"/>
      <c r="G26" s="73"/>
      <c r="H26" s="52"/>
    </row>
    <row r="27" spans="1:8" ht="35.1" customHeight="1">
      <c r="A27" s="51">
        <v>17</v>
      </c>
      <c r="B27" s="52"/>
      <c r="C27" s="71"/>
      <c r="D27" s="150"/>
      <c r="E27" s="151"/>
      <c r="F27" s="53"/>
      <c r="G27" s="73"/>
      <c r="H27" s="52"/>
    </row>
    <row r="28" spans="1:8" ht="35.1" customHeight="1">
      <c r="A28" s="51">
        <v>18</v>
      </c>
      <c r="B28" s="52"/>
      <c r="C28" s="71"/>
      <c r="D28" s="150"/>
      <c r="E28" s="151"/>
      <c r="F28" s="53"/>
      <c r="G28" s="73"/>
      <c r="H28" s="52"/>
    </row>
    <row r="29" spans="1:8" ht="35.1" customHeight="1">
      <c r="A29" s="51">
        <v>19</v>
      </c>
      <c r="B29" s="52"/>
      <c r="C29" s="71"/>
      <c r="D29" s="150"/>
      <c r="E29" s="151"/>
      <c r="F29" s="53"/>
      <c r="G29" s="73"/>
      <c r="H29" s="52"/>
    </row>
    <row r="30" spans="1:8" ht="35.1" customHeight="1">
      <c r="A30" s="51">
        <v>20</v>
      </c>
      <c r="B30" s="52"/>
      <c r="C30" s="71"/>
      <c r="D30" s="150"/>
      <c r="E30" s="151"/>
      <c r="F30" s="53"/>
      <c r="G30" s="73"/>
      <c r="H30" s="52"/>
    </row>
    <row r="31" spans="1:8" ht="35.1" customHeight="1">
      <c r="A31" s="51">
        <v>21</v>
      </c>
      <c r="B31" s="52"/>
      <c r="C31" s="71"/>
      <c r="D31" s="150"/>
      <c r="E31" s="151"/>
      <c r="F31" s="53"/>
      <c r="G31" s="73"/>
      <c r="H31" s="52"/>
    </row>
    <row r="32" spans="1:8" ht="35.1" customHeight="1">
      <c r="A32" s="51">
        <v>22</v>
      </c>
      <c r="B32" s="52"/>
      <c r="C32" s="71"/>
      <c r="D32" s="150"/>
      <c r="E32" s="151"/>
      <c r="F32" s="53"/>
      <c r="G32" s="73"/>
      <c r="H32" s="52"/>
    </row>
    <row r="33" spans="1:9" ht="35.1" customHeight="1">
      <c r="A33" s="51">
        <v>23</v>
      </c>
      <c r="B33" s="52"/>
      <c r="C33" s="71"/>
      <c r="D33" s="150"/>
      <c r="E33" s="151"/>
      <c r="F33" s="53"/>
      <c r="G33" s="73"/>
      <c r="H33" s="52"/>
    </row>
    <row r="34" spans="1:9" ht="35.1" customHeight="1">
      <c r="A34" s="51">
        <v>24</v>
      </c>
      <c r="B34" s="52"/>
      <c r="C34" s="71"/>
      <c r="D34" s="150"/>
      <c r="E34" s="151"/>
      <c r="F34" s="53"/>
      <c r="G34" s="73"/>
      <c r="H34" s="52"/>
    </row>
    <row r="35" spans="1:9" ht="35.1" customHeight="1">
      <c r="A35" s="51">
        <v>25</v>
      </c>
      <c r="B35" s="52"/>
      <c r="C35" s="71"/>
      <c r="D35" s="150"/>
      <c r="E35" s="151"/>
      <c r="F35" s="53"/>
      <c r="G35" s="73"/>
      <c r="H35" s="52"/>
    </row>
    <row r="36" spans="1:9" ht="35.1" customHeight="1">
      <c r="A36" s="51">
        <v>26</v>
      </c>
      <c r="B36" s="52"/>
      <c r="C36" s="71"/>
      <c r="D36" s="150"/>
      <c r="E36" s="151"/>
      <c r="F36" s="53"/>
      <c r="G36" s="73"/>
      <c r="H36" s="52"/>
    </row>
    <row r="37" spans="1:9" ht="35.1" customHeight="1">
      <c r="A37" s="51">
        <v>27</v>
      </c>
      <c r="B37" s="52"/>
      <c r="C37" s="71"/>
      <c r="D37" s="150"/>
      <c r="E37" s="151"/>
      <c r="F37" s="53"/>
      <c r="G37" s="73"/>
      <c r="H37" s="52"/>
    </row>
    <row r="38" spans="1:9" ht="35.1" customHeight="1">
      <c r="A38" s="51">
        <v>28</v>
      </c>
      <c r="B38" s="52"/>
      <c r="C38" s="71"/>
      <c r="D38" s="150"/>
      <c r="E38" s="151"/>
      <c r="F38" s="53"/>
      <c r="G38" s="73"/>
      <c r="H38" s="52"/>
    </row>
    <row r="39" spans="1:9" ht="35.1" customHeight="1">
      <c r="A39" s="51">
        <v>29</v>
      </c>
      <c r="B39" s="52"/>
      <c r="C39" s="71"/>
      <c r="D39" s="150"/>
      <c r="E39" s="151"/>
      <c r="F39" s="53"/>
      <c r="G39" s="73"/>
      <c r="H39" s="52"/>
    </row>
    <row r="40" spans="1:9" ht="35.1" customHeight="1">
      <c r="A40" s="51">
        <v>30</v>
      </c>
      <c r="B40" s="52"/>
      <c r="C40" s="71"/>
      <c r="D40" s="150"/>
      <c r="E40" s="151"/>
      <c r="F40" s="53"/>
      <c r="G40" s="73"/>
      <c r="H40" s="52"/>
    </row>
    <row r="41" spans="1:9" ht="12.95" customHeight="1">
      <c r="A41" s="127" t="s">
        <v>146</v>
      </c>
      <c r="B41" s="127"/>
      <c r="C41" s="127"/>
      <c r="D41" s="127"/>
      <c r="E41" s="127"/>
      <c r="F41" s="127"/>
      <c r="G41" s="127"/>
      <c r="H41" s="127"/>
      <c r="I41" s="83"/>
    </row>
    <row r="42" spans="1:9">
      <c r="A42" s="48" t="s">
        <v>65</v>
      </c>
      <c r="B42" s="11"/>
      <c r="C42" s="11"/>
      <c r="D42" s="11"/>
      <c r="E42" s="11"/>
      <c r="F42" s="11"/>
      <c r="G42" s="11"/>
      <c r="H42" s="25"/>
      <c r="I42" s="11"/>
    </row>
  </sheetData>
  <mergeCells count="39">
    <mergeCell ref="D39:E39"/>
    <mergeCell ref="D40:E40"/>
    <mergeCell ref="A41:H41"/>
    <mergeCell ref="D33:E33"/>
    <mergeCell ref="D34:E34"/>
    <mergeCell ref="D35:E35"/>
    <mergeCell ref="D36:E36"/>
    <mergeCell ref="D37:E37"/>
    <mergeCell ref="D38:E38"/>
    <mergeCell ref="D32:E32"/>
    <mergeCell ref="D21:E21"/>
    <mergeCell ref="D22:E22"/>
    <mergeCell ref="D23:E23"/>
    <mergeCell ref="D24:E24"/>
    <mergeCell ref="D25:E25"/>
    <mergeCell ref="D26:E26"/>
    <mergeCell ref="D27:E27"/>
    <mergeCell ref="D28:E28"/>
    <mergeCell ref="D29:E29"/>
    <mergeCell ref="D30:E30"/>
    <mergeCell ref="D31:E31"/>
    <mergeCell ref="D20:E20"/>
    <mergeCell ref="G9:G10"/>
    <mergeCell ref="H9:H10"/>
    <mergeCell ref="D11:E11"/>
    <mergeCell ref="D12:E12"/>
    <mergeCell ref="D13:E13"/>
    <mergeCell ref="D14:E14"/>
    <mergeCell ref="D15:E15"/>
    <mergeCell ref="D16:E16"/>
    <mergeCell ref="D17:E17"/>
    <mergeCell ref="D18:E18"/>
    <mergeCell ref="D19:E19"/>
    <mergeCell ref="C5:F5"/>
    <mergeCell ref="A9:A10"/>
    <mergeCell ref="B9:B10"/>
    <mergeCell ref="C9:C10"/>
    <mergeCell ref="D9:E10"/>
    <mergeCell ref="F9:F10"/>
  </mergeCells>
  <phoneticPr fontId="5"/>
  <pageMargins left="0.70866141732283472" right="0.70866141732283472" top="0.74803149606299213" bottom="0.74803149606299213" header="0.31496062992125984" footer="0.31496062992125984"/>
  <pageSetup paperSize="9" scale="64"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47"/>
  <sheetViews>
    <sheetView view="pageBreakPreview" zoomScale="91" zoomScaleNormal="100" zoomScaleSheetLayoutView="91" workbookViewId="0"/>
  </sheetViews>
  <sheetFormatPr defaultRowHeight="13.5"/>
  <cols>
    <col min="1" max="1" width="5.625" style="5" customWidth="1"/>
    <col min="2" max="2" width="24.75" bestFit="1" customWidth="1"/>
    <col min="3" max="4" width="10.375" customWidth="1"/>
    <col min="5" max="5" width="11.125" style="13" customWidth="1"/>
    <col min="6" max="6" width="8" customWidth="1"/>
    <col min="7" max="7" width="7.625" customWidth="1"/>
    <col min="8" max="8" width="13.125" style="13" customWidth="1"/>
    <col min="9" max="9" width="8" customWidth="1"/>
    <col min="10" max="10" width="7.625" customWidth="1"/>
    <col min="11" max="11" width="13.125" style="13" customWidth="1"/>
    <col min="12" max="12" width="20.625" customWidth="1"/>
  </cols>
  <sheetData>
    <row r="1" spans="1:13" ht="28.5" customHeight="1">
      <c r="A1" s="28" t="s">
        <v>67</v>
      </c>
      <c r="L1" s="31" t="s">
        <v>71</v>
      </c>
    </row>
    <row r="2" spans="1:13" ht="12.95" customHeight="1">
      <c r="A2" s="28"/>
      <c r="L2" s="31"/>
    </row>
    <row r="3" spans="1:13" ht="21">
      <c r="A3" s="28"/>
      <c r="B3" t="s">
        <v>165</v>
      </c>
      <c r="L3" s="31"/>
    </row>
    <row r="4" spans="1:13" ht="21">
      <c r="A4" s="28"/>
      <c r="B4" t="s">
        <v>126</v>
      </c>
      <c r="L4" s="31"/>
    </row>
    <row r="5" spans="1:13" ht="8.1" customHeight="1">
      <c r="A5" s="28"/>
      <c r="L5" s="31"/>
    </row>
    <row r="6" spans="1:13" ht="21">
      <c r="A6" s="28"/>
      <c r="B6" s="80" t="s">
        <v>149</v>
      </c>
      <c r="C6" s="119" t="s">
        <v>151</v>
      </c>
      <c r="D6" s="119"/>
      <c r="E6" s="119"/>
      <c r="F6" s="119"/>
      <c r="I6" s="13"/>
      <c r="L6" s="31"/>
    </row>
    <row r="7" spans="1:13" ht="21">
      <c r="A7" s="28"/>
      <c r="B7" s="80" t="s">
        <v>150</v>
      </c>
      <c r="C7" s="119" t="s">
        <v>59</v>
      </c>
      <c r="D7" s="119"/>
      <c r="E7" s="119"/>
      <c r="F7" s="119"/>
      <c r="I7" s="13"/>
      <c r="L7" s="31"/>
    </row>
    <row r="8" spans="1:13" ht="21">
      <c r="A8" s="28"/>
      <c r="L8" s="31"/>
    </row>
    <row r="9" spans="1:13" ht="11.45" customHeight="1">
      <c r="A9" s="28"/>
      <c r="L9" s="31"/>
    </row>
    <row r="10" spans="1:13">
      <c r="M10" t="s">
        <v>59</v>
      </c>
    </row>
    <row r="11" spans="1:13" ht="23.45" customHeight="1">
      <c r="G11" s="45"/>
      <c r="H11" s="30"/>
      <c r="J11" s="45" t="s">
        <v>40</v>
      </c>
      <c r="K11" s="30">
        <f>SUM(K14:K43)</f>
        <v>16830</v>
      </c>
      <c r="L11" s="29" t="s">
        <v>127</v>
      </c>
      <c r="M11" t="s">
        <v>60</v>
      </c>
    </row>
    <row r="12" spans="1:13" ht="14.25" thickBot="1">
      <c r="M12" t="s">
        <v>145</v>
      </c>
    </row>
    <row r="13" spans="1:13" ht="50.1" customHeight="1">
      <c r="A13" s="84" t="s">
        <v>50</v>
      </c>
      <c r="B13" s="85" t="s">
        <v>48</v>
      </c>
      <c r="C13" s="85" t="s">
        <v>62</v>
      </c>
      <c r="D13" s="85" t="s">
        <v>63</v>
      </c>
      <c r="E13" s="92" t="s">
        <v>49</v>
      </c>
      <c r="F13" s="101" t="s">
        <v>159</v>
      </c>
      <c r="G13" s="85" t="s">
        <v>51</v>
      </c>
      <c r="H13" s="100" t="s">
        <v>158</v>
      </c>
      <c r="I13" s="101" t="s">
        <v>160</v>
      </c>
      <c r="J13" s="85" t="s">
        <v>51</v>
      </c>
      <c r="K13" s="100" t="s">
        <v>161</v>
      </c>
      <c r="L13" s="102" t="s">
        <v>162</v>
      </c>
    </row>
    <row r="14" spans="1:13" ht="24.95" customHeight="1">
      <c r="A14" s="86">
        <v>1</v>
      </c>
      <c r="B14" s="26" t="s">
        <v>53</v>
      </c>
      <c r="C14" s="32">
        <v>45108</v>
      </c>
      <c r="D14" s="32">
        <v>45109</v>
      </c>
      <c r="E14" s="93">
        <v>1100</v>
      </c>
      <c r="F14" s="90">
        <v>3</v>
      </c>
      <c r="G14" s="16" t="s">
        <v>52</v>
      </c>
      <c r="H14" s="95">
        <f>E14*F14</f>
        <v>3300</v>
      </c>
      <c r="I14" s="90">
        <v>2</v>
      </c>
      <c r="J14" s="16" t="s">
        <v>52</v>
      </c>
      <c r="K14" s="95">
        <v>2200</v>
      </c>
      <c r="L14" s="98" t="s">
        <v>122</v>
      </c>
    </row>
    <row r="15" spans="1:13" ht="24.95" customHeight="1">
      <c r="A15" s="86">
        <v>2</v>
      </c>
      <c r="B15" s="26" t="s">
        <v>54</v>
      </c>
      <c r="C15" s="32">
        <v>45117</v>
      </c>
      <c r="D15" s="32">
        <v>45119</v>
      </c>
      <c r="E15" s="93">
        <v>2200</v>
      </c>
      <c r="F15" s="90">
        <v>5</v>
      </c>
      <c r="G15" s="16" t="s">
        <v>52</v>
      </c>
      <c r="H15" s="95">
        <f t="shared" ref="H15:H18" si="0">E15*F15</f>
        <v>11000</v>
      </c>
      <c r="I15" s="90">
        <v>3</v>
      </c>
      <c r="J15" s="16" t="s">
        <v>52</v>
      </c>
      <c r="K15" s="95">
        <v>6600</v>
      </c>
      <c r="L15" s="98" t="s">
        <v>123</v>
      </c>
    </row>
    <row r="16" spans="1:13" ht="24.95" customHeight="1">
      <c r="A16" s="86">
        <v>3</v>
      </c>
      <c r="B16" s="26" t="s">
        <v>55</v>
      </c>
      <c r="C16" s="32">
        <v>45117</v>
      </c>
      <c r="D16" s="32">
        <v>45121</v>
      </c>
      <c r="E16" s="93">
        <v>1100</v>
      </c>
      <c r="F16" s="90">
        <v>1</v>
      </c>
      <c r="G16" s="16" t="s">
        <v>56</v>
      </c>
      <c r="H16" s="95">
        <f t="shared" si="0"/>
        <v>1100</v>
      </c>
      <c r="I16" s="90">
        <v>1</v>
      </c>
      <c r="J16" s="16" t="s">
        <v>56</v>
      </c>
      <c r="K16" s="95">
        <v>1100</v>
      </c>
      <c r="L16" s="98" t="s">
        <v>124</v>
      </c>
    </row>
    <row r="17" spans="1:12" ht="24.95" customHeight="1">
      <c r="A17" s="86">
        <v>4</v>
      </c>
      <c r="B17" s="26" t="s">
        <v>57</v>
      </c>
      <c r="C17" s="32">
        <v>45122</v>
      </c>
      <c r="D17" s="32">
        <v>45132</v>
      </c>
      <c r="E17" s="93">
        <v>3300</v>
      </c>
      <c r="F17" s="90">
        <v>2</v>
      </c>
      <c r="G17" s="16" t="s">
        <v>58</v>
      </c>
      <c r="H17" s="95">
        <f t="shared" si="0"/>
        <v>6600</v>
      </c>
      <c r="I17" s="90">
        <v>2</v>
      </c>
      <c r="J17" s="16" t="s">
        <v>58</v>
      </c>
      <c r="K17" s="95">
        <v>6600</v>
      </c>
      <c r="L17" s="98" t="s">
        <v>125</v>
      </c>
    </row>
    <row r="18" spans="1:12" ht="24.95" customHeight="1">
      <c r="A18" s="86">
        <v>5</v>
      </c>
      <c r="B18" s="26" t="s">
        <v>82</v>
      </c>
      <c r="C18" s="32">
        <v>45122</v>
      </c>
      <c r="D18" s="32">
        <v>45124</v>
      </c>
      <c r="E18" s="93">
        <v>330</v>
      </c>
      <c r="F18" s="90">
        <v>1</v>
      </c>
      <c r="G18" s="16" t="s">
        <v>58</v>
      </c>
      <c r="H18" s="95">
        <f t="shared" si="0"/>
        <v>330</v>
      </c>
      <c r="I18" s="90">
        <v>1</v>
      </c>
      <c r="J18" s="16" t="s">
        <v>58</v>
      </c>
      <c r="K18" s="95">
        <v>330</v>
      </c>
      <c r="L18" s="98" t="s">
        <v>123</v>
      </c>
    </row>
    <row r="19" spans="1:12" ht="24.95" customHeight="1">
      <c r="A19" s="86">
        <v>6</v>
      </c>
      <c r="B19" s="26"/>
      <c r="C19" s="16"/>
      <c r="D19" s="16"/>
      <c r="E19" s="93"/>
      <c r="F19" s="90"/>
      <c r="G19" s="16"/>
      <c r="H19" s="95"/>
      <c r="I19" s="90"/>
      <c r="J19" s="16"/>
      <c r="K19" s="95"/>
      <c r="L19" s="98"/>
    </row>
    <row r="20" spans="1:12" ht="24.95" customHeight="1">
      <c r="A20" s="86">
        <v>7</v>
      </c>
      <c r="B20" s="26"/>
      <c r="C20" s="16"/>
      <c r="D20" s="16"/>
      <c r="E20" s="93"/>
      <c r="F20" s="90"/>
      <c r="G20" s="16"/>
      <c r="H20" s="95"/>
      <c r="I20" s="90"/>
      <c r="J20" s="16"/>
      <c r="K20" s="95"/>
      <c r="L20" s="98"/>
    </row>
    <row r="21" spans="1:12" ht="24.95" customHeight="1">
      <c r="A21" s="86">
        <v>8</v>
      </c>
      <c r="B21" s="26"/>
      <c r="C21" s="16"/>
      <c r="D21" s="16"/>
      <c r="E21" s="93"/>
      <c r="F21" s="90"/>
      <c r="G21" s="16"/>
      <c r="H21" s="95"/>
      <c r="I21" s="90"/>
      <c r="J21" s="16"/>
      <c r="K21" s="95"/>
      <c r="L21" s="98"/>
    </row>
    <row r="22" spans="1:12" ht="24.95" customHeight="1">
      <c r="A22" s="86">
        <v>9</v>
      </c>
      <c r="B22" s="26"/>
      <c r="C22" s="16"/>
      <c r="D22" s="16"/>
      <c r="E22" s="93"/>
      <c r="F22" s="90"/>
      <c r="G22" s="16"/>
      <c r="H22" s="95"/>
      <c r="I22" s="90"/>
      <c r="J22" s="16"/>
      <c r="K22" s="95"/>
      <c r="L22" s="98"/>
    </row>
    <row r="23" spans="1:12" ht="24.95" customHeight="1">
      <c r="A23" s="86">
        <v>10</v>
      </c>
      <c r="B23" s="26"/>
      <c r="C23" s="16"/>
      <c r="D23" s="16"/>
      <c r="E23" s="93"/>
      <c r="F23" s="90"/>
      <c r="G23" s="16"/>
      <c r="H23" s="95"/>
      <c r="I23" s="90"/>
      <c r="J23" s="16"/>
      <c r="K23" s="95"/>
      <c r="L23" s="98"/>
    </row>
    <row r="24" spans="1:12" ht="24.95" customHeight="1">
      <c r="A24" s="86">
        <v>11</v>
      </c>
      <c r="B24" s="26"/>
      <c r="C24" s="16"/>
      <c r="D24" s="16"/>
      <c r="E24" s="93"/>
      <c r="F24" s="90"/>
      <c r="G24" s="16"/>
      <c r="H24" s="95"/>
      <c r="I24" s="90"/>
      <c r="J24" s="16"/>
      <c r="K24" s="95"/>
      <c r="L24" s="98"/>
    </row>
    <row r="25" spans="1:12" ht="24.95" customHeight="1">
      <c r="A25" s="86">
        <v>12</v>
      </c>
      <c r="B25" s="26"/>
      <c r="C25" s="16"/>
      <c r="D25" s="16"/>
      <c r="E25" s="93"/>
      <c r="F25" s="90"/>
      <c r="G25" s="16"/>
      <c r="H25" s="95"/>
      <c r="I25" s="90"/>
      <c r="J25" s="16"/>
      <c r="K25" s="95"/>
      <c r="L25" s="98"/>
    </row>
    <row r="26" spans="1:12" ht="24.95" customHeight="1">
      <c r="A26" s="86">
        <v>13</v>
      </c>
      <c r="B26" s="26"/>
      <c r="C26" s="16"/>
      <c r="D26" s="16"/>
      <c r="E26" s="93"/>
      <c r="F26" s="90"/>
      <c r="G26" s="16"/>
      <c r="H26" s="95"/>
      <c r="I26" s="90"/>
      <c r="J26" s="16"/>
      <c r="K26" s="95"/>
      <c r="L26" s="98"/>
    </row>
    <row r="27" spans="1:12" ht="24.95" customHeight="1">
      <c r="A27" s="86">
        <v>14</v>
      </c>
      <c r="B27" s="26"/>
      <c r="C27" s="16"/>
      <c r="D27" s="16"/>
      <c r="E27" s="93"/>
      <c r="F27" s="90"/>
      <c r="G27" s="16"/>
      <c r="H27" s="95"/>
      <c r="I27" s="90"/>
      <c r="J27" s="16"/>
      <c r="K27" s="95"/>
      <c r="L27" s="98"/>
    </row>
    <row r="28" spans="1:12" ht="24.95" customHeight="1">
      <c r="A28" s="86">
        <v>15</v>
      </c>
      <c r="B28" s="26"/>
      <c r="C28" s="16"/>
      <c r="D28" s="16"/>
      <c r="E28" s="93"/>
      <c r="F28" s="90"/>
      <c r="G28" s="16"/>
      <c r="H28" s="95"/>
      <c r="I28" s="90"/>
      <c r="J28" s="16"/>
      <c r="K28" s="95"/>
      <c r="L28" s="98"/>
    </row>
    <row r="29" spans="1:12" ht="24.95" customHeight="1">
      <c r="A29" s="86">
        <v>16</v>
      </c>
      <c r="B29" s="26"/>
      <c r="C29" s="16"/>
      <c r="D29" s="16"/>
      <c r="E29" s="93"/>
      <c r="F29" s="90"/>
      <c r="G29" s="16"/>
      <c r="H29" s="95"/>
      <c r="I29" s="90"/>
      <c r="J29" s="16"/>
      <c r="K29" s="95"/>
      <c r="L29" s="98"/>
    </row>
    <row r="30" spans="1:12" ht="24.95" customHeight="1">
      <c r="A30" s="86">
        <v>17</v>
      </c>
      <c r="B30" s="26"/>
      <c r="C30" s="16"/>
      <c r="D30" s="16"/>
      <c r="E30" s="93"/>
      <c r="F30" s="90"/>
      <c r="G30" s="16"/>
      <c r="H30" s="95"/>
      <c r="I30" s="90"/>
      <c r="J30" s="16"/>
      <c r="K30" s="95"/>
      <c r="L30" s="98"/>
    </row>
    <row r="31" spans="1:12" ht="24.95" customHeight="1">
      <c r="A31" s="86">
        <v>18</v>
      </c>
      <c r="B31" s="26"/>
      <c r="C31" s="16"/>
      <c r="D31" s="16"/>
      <c r="E31" s="93"/>
      <c r="F31" s="90"/>
      <c r="G31" s="16"/>
      <c r="H31" s="95"/>
      <c r="I31" s="90"/>
      <c r="J31" s="16"/>
      <c r="K31" s="95"/>
      <c r="L31" s="98"/>
    </row>
    <row r="32" spans="1:12" ht="24.95" customHeight="1">
      <c r="A32" s="86">
        <v>19</v>
      </c>
      <c r="B32" s="26"/>
      <c r="C32" s="16"/>
      <c r="D32" s="16"/>
      <c r="E32" s="93"/>
      <c r="F32" s="90"/>
      <c r="G32" s="16"/>
      <c r="H32" s="95"/>
      <c r="I32" s="90"/>
      <c r="J32" s="16"/>
      <c r="K32" s="95"/>
      <c r="L32" s="98"/>
    </row>
    <row r="33" spans="1:12" ht="24.95" customHeight="1">
      <c r="A33" s="86">
        <v>20</v>
      </c>
      <c r="B33" s="26"/>
      <c r="C33" s="16"/>
      <c r="D33" s="16"/>
      <c r="E33" s="93"/>
      <c r="F33" s="90"/>
      <c r="G33" s="16"/>
      <c r="H33" s="95"/>
      <c r="I33" s="90"/>
      <c r="J33" s="16"/>
      <c r="K33" s="95"/>
      <c r="L33" s="98"/>
    </row>
    <row r="34" spans="1:12" ht="24.95" customHeight="1">
      <c r="A34" s="86">
        <v>21</v>
      </c>
      <c r="B34" s="26"/>
      <c r="C34" s="16"/>
      <c r="D34" s="16"/>
      <c r="E34" s="93"/>
      <c r="F34" s="90"/>
      <c r="G34" s="16"/>
      <c r="H34" s="95"/>
      <c r="I34" s="90"/>
      <c r="J34" s="16"/>
      <c r="K34" s="95"/>
      <c r="L34" s="98"/>
    </row>
    <row r="35" spans="1:12" ht="24.95" customHeight="1">
      <c r="A35" s="86">
        <v>22</v>
      </c>
      <c r="B35" s="26"/>
      <c r="C35" s="16"/>
      <c r="D35" s="16"/>
      <c r="E35" s="93"/>
      <c r="F35" s="90"/>
      <c r="G35" s="16"/>
      <c r="H35" s="95"/>
      <c r="I35" s="90"/>
      <c r="J35" s="16"/>
      <c r="K35" s="95"/>
      <c r="L35" s="98"/>
    </row>
    <row r="36" spans="1:12" ht="24.95" customHeight="1">
      <c r="A36" s="86">
        <v>23</v>
      </c>
      <c r="B36" s="26"/>
      <c r="C36" s="16"/>
      <c r="D36" s="16"/>
      <c r="E36" s="93"/>
      <c r="F36" s="90"/>
      <c r="G36" s="16"/>
      <c r="H36" s="95"/>
      <c r="I36" s="90"/>
      <c r="J36" s="16"/>
      <c r="K36" s="95"/>
      <c r="L36" s="98"/>
    </row>
    <row r="37" spans="1:12" ht="24.95" customHeight="1">
      <c r="A37" s="86">
        <v>24</v>
      </c>
      <c r="B37" s="26"/>
      <c r="C37" s="16"/>
      <c r="D37" s="16"/>
      <c r="E37" s="93"/>
      <c r="F37" s="90"/>
      <c r="G37" s="16"/>
      <c r="H37" s="95"/>
      <c r="I37" s="90"/>
      <c r="J37" s="16"/>
      <c r="K37" s="95"/>
      <c r="L37" s="98"/>
    </row>
    <row r="38" spans="1:12" ht="24.95" customHeight="1">
      <c r="A38" s="86">
        <v>25</v>
      </c>
      <c r="B38" s="26"/>
      <c r="C38" s="16"/>
      <c r="D38" s="16"/>
      <c r="E38" s="93"/>
      <c r="F38" s="90"/>
      <c r="G38" s="16"/>
      <c r="H38" s="95"/>
      <c r="I38" s="90"/>
      <c r="J38" s="16"/>
      <c r="K38" s="95"/>
      <c r="L38" s="98"/>
    </row>
    <row r="39" spans="1:12" ht="24.95" customHeight="1">
      <c r="A39" s="86">
        <v>26</v>
      </c>
      <c r="B39" s="26"/>
      <c r="C39" s="16"/>
      <c r="D39" s="16"/>
      <c r="E39" s="93"/>
      <c r="F39" s="90"/>
      <c r="G39" s="16"/>
      <c r="H39" s="95"/>
      <c r="I39" s="90"/>
      <c r="J39" s="16"/>
      <c r="K39" s="95"/>
      <c r="L39" s="98"/>
    </row>
    <row r="40" spans="1:12" ht="24.95" customHeight="1">
      <c r="A40" s="86">
        <v>27</v>
      </c>
      <c r="B40" s="26"/>
      <c r="C40" s="16"/>
      <c r="D40" s="16"/>
      <c r="E40" s="93"/>
      <c r="F40" s="90"/>
      <c r="G40" s="16"/>
      <c r="H40" s="95"/>
      <c r="I40" s="90"/>
      <c r="J40" s="16"/>
      <c r="K40" s="95"/>
      <c r="L40" s="98"/>
    </row>
    <row r="41" spans="1:12" ht="24.95" customHeight="1">
      <c r="A41" s="86">
        <v>28</v>
      </c>
      <c r="B41" s="26"/>
      <c r="C41" s="16"/>
      <c r="D41" s="16"/>
      <c r="E41" s="93"/>
      <c r="F41" s="90"/>
      <c r="G41" s="16"/>
      <c r="H41" s="95"/>
      <c r="I41" s="90"/>
      <c r="J41" s="16"/>
      <c r="K41" s="95"/>
      <c r="L41" s="98"/>
    </row>
    <row r="42" spans="1:12" ht="24.95" customHeight="1">
      <c r="A42" s="86">
        <v>29</v>
      </c>
      <c r="B42" s="26"/>
      <c r="C42" s="16"/>
      <c r="D42" s="16"/>
      <c r="E42" s="93"/>
      <c r="F42" s="90"/>
      <c r="G42" s="16"/>
      <c r="H42" s="95"/>
      <c r="I42" s="90"/>
      <c r="J42" s="16"/>
      <c r="K42" s="95"/>
      <c r="L42" s="98"/>
    </row>
    <row r="43" spans="1:12" ht="24.95" customHeight="1" thickBot="1">
      <c r="A43" s="87">
        <v>30</v>
      </c>
      <c r="B43" s="88"/>
      <c r="C43" s="89"/>
      <c r="D43" s="89"/>
      <c r="E43" s="94"/>
      <c r="F43" s="91"/>
      <c r="G43" s="89"/>
      <c r="H43" s="96"/>
      <c r="I43" s="91"/>
      <c r="J43" s="89"/>
      <c r="K43" s="96"/>
      <c r="L43" s="99"/>
    </row>
    <row r="44" spans="1:12">
      <c r="A44" s="18" t="s">
        <v>61</v>
      </c>
      <c r="B44" s="18"/>
      <c r="C44" s="18"/>
      <c r="D44" s="18"/>
      <c r="E44" s="19"/>
      <c r="F44" s="18"/>
      <c r="G44" s="18"/>
      <c r="H44" s="19"/>
      <c r="I44" s="18"/>
      <c r="J44" s="18"/>
      <c r="K44" s="19"/>
    </row>
    <row r="45" spans="1:12" ht="20.25" customHeight="1">
      <c r="A45" s="20" t="s">
        <v>70</v>
      </c>
      <c r="B45" s="20"/>
      <c r="C45" s="20"/>
      <c r="D45" s="20"/>
      <c r="E45" s="20"/>
      <c r="F45" s="20"/>
      <c r="G45" s="20"/>
      <c r="H45" s="20"/>
      <c r="I45" s="20"/>
      <c r="J45" s="20"/>
      <c r="K45" s="20"/>
    </row>
    <row r="46" spans="1:12">
      <c r="A46" s="20" t="s">
        <v>120</v>
      </c>
      <c r="B46" s="20"/>
      <c r="C46" s="20"/>
      <c r="D46" s="20"/>
      <c r="E46" s="21"/>
      <c r="F46" s="20"/>
      <c r="G46" s="20"/>
      <c r="H46" s="21"/>
      <c r="I46" s="20"/>
      <c r="J46" s="20"/>
      <c r="K46" s="21"/>
    </row>
    <row r="47" spans="1:12" ht="32.25" customHeight="1">
      <c r="A47" s="120" t="s">
        <v>121</v>
      </c>
      <c r="B47" s="120"/>
      <c r="C47" s="120"/>
      <c r="D47" s="120"/>
      <c r="E47" s="120"/>
      <c r="F47" s="120"/>
      <c r="G47" s="120"/>
      <c r="H47" s="120"/>
      <c r="I47" s="120"/>
      <c r="J47" s="120"/>
      <c r="K47" s="120"/>
      <c r="L47" s="120"/>
    </row>
  </sheetData>
  <mergeCells count="3">
    <mergeCell ref="A47:L47"/>
    <mergeCell ref="C6:F6"/>
    <mergeCell ref="C7:F7"/>
  </mergeCells>
  <phoneticPr fontId="5"/>
  <dataValidations count="1">
    <dataValidation type="list" allowBlank="1" showInputMessage="1" showErrorMessage="1" sqref="C7:F7 I7">
      <formula1>$M$10:$M$12</formula1>
    </dataValidation>
  </dataValidations>
  <pageMargins left="0.31496062992125984" right="0.31496062992125984" top="0.74803149606299213" bottom="0.74803149606299213" header="0.31496062992125984" footer="0.31496062992125984"/>
  <pageSetup paperSize="9" scale="70" orientation="portrait" cellComments="asDisplayed" horizontalDpi="4294967294"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43"/>
  <sheetViews>
    <sheetView view="pageBreakPreview" zoomScale="106" zoomScaleNormal="100" zoomScaleSheetLayoutView="106" workbookViewId="0"/>
  </sheetViews>
  <sheetFormatPr defaultRowHeight="13.5"/>
  <cols>
    <col min="1" max="1" width="5.25" bestFit="1" customWidth="1"/>
    <col min="2" max="2" width="21.125" style="18" customWidth="1"/>
    <col min="3" max="3" width="21.5" style="35" customWidth="1"/>
    <col min="4" max="4" width="13.75" style="5" customWidth="1"/>
    <col min="5" max="5" width="5.25" style="31" bestFit="1" customWidth="1"/>
    <col min="6" max="6" width="14.125" style="42" customWidth="1"/>
    <col min="7" max="7" width="23.125" customWidth="1"/>
    <col min="8" max="8" width="11.125" bestFit="1" customWidth="1"/>
  </cols>
  <sheetData>
    <row r="1" spans="1:7" ht="21">
      <c r="A1" s="43" t="s">
        <v>152</v>
      </c>
      <c r="E1"/>
      <c r="F1" s="13"/>
      <c r="G1" s="31" t="s">
        <v>71</v>
      </c>
    </row>
    <row r="2" spans="1:7" ht="11.1" customHeight="1">
      <c r="A2" s="43"/>
      <c r="E2"/>
      <c r="F2" s="13"/>
      <c r="G2" s="31"/>
    </row>
    <row r="3" spans="1:7" ht="17.45" customHeight="1">
      <c r="A3" s="43"/>
      <c r="B3" t="s">
        <v>165</v>
      </c>
      <c r="E3"/>
      <c r="F3" s="13"/>
      <c r="G3" s="31"/>
    </row>
    <row r="4" spans="1:7" ht="17.45" customHeight="1">
      <c r="A4" s="43"/>
      <c r="B4" t="s">
        <v>153</v>
      </c>
      <c r="E4"/>
      <c r="F4" s="13"/>
      <c r="G4" s="31"/>
    </row>
    <row r="5" spans="1:7" ht="17.45" customHeight="1">
      <c r="E5"/>
      <c r="F5" s="14"/>
    </row>
    <row r="6" spans="1:7" ht="24.95" customHeight="1">
      <c r="B6" s="80" t="s">
        <v>149</v>
      </c>
      <c r="C6" s="119" t="s">
        <v>151</v>
      </c>
      <c r="D6" s="119"/>
      <c r="E6" s="82"/>
      <c r="F6" s="82"/>
    </row>
    <row r="7" spans="1:7" ht="24.95" customHeight="1">
      <c r="B7" s="80" t="s">
        <v>69</v>
      </c>
      <c r="C7" s="119" t="s">
        <v>87</v>
      </c>
      <c r="D7" s="119"/>
      <c r="E7"/>
      <c r="F7" s="13"/>
    </row>
    <row r="8" spans="1:7" ht="18.600000000000001" customHeight="1">
      <c r="B8" s="57"/>
      <c r="C8" s="58"/>
      <c r="E8"/>
      <c r="F8" s="13"/>
    </row>
    <row r="9" spans="1:7" ht="24.95" customHeight="1">
      <c r="C9" s="59" t="s">
        <v>129</v>
      </c>
      <c r="D9" s="60">
        <f>SUM(D12:D41)</f>
        <v>18.25</v>
      </c>
      <c r="E9" s="61" t="s">
        <v>128</v>
      </c>
      <c r="F9" s="62">
        <f>SUM(E12:F41)</f>
        <v>36500</v>
      </c>
      <c r="G9" s="61" t="s">
        <v>127</v>
      </c>
    </row>
    <row r="10" spans="1:7">
      <c r="E10"/>
      <c r="F10" s="13"/>
    </row>
    <row r="11" spans="1:7" ht="30" customHeight="1">
      <c r="A11" s="56" t="s">
        <v>50</v>
      </c>
      <c r="B11" s="56" t="s">
        <v>72</v>
      </c>
      <c r="C11" s="63" t="s">
        <v>73</v>
      </c>
      <c r="D11" s="56" t="s">
        <v>68</v>
      </c>
      <c r="E11" s="123" t="s">
        <v>119</v>
      </c>
      <c r="F11" s="124"/>
      <c r="G11" s="56" t="s">
        <v>64</v>
      </c>
    </row>
    <row r="12" spans="1:7" ht="21.75" customHeight="1">
      <c r="A12" s="16">
        <v>1</v>
      </c>
      <c r="B12" s="33" t="s">
        <v>83</v>
      </c>
      <c r="C12" s="36">
        <v>45047</v>
      </c>
      <c r="D12" s="38">
        <v>3</v>
      </c>
      <c r="E12" s="121">
        <v>6000</v>
      </c>
      <c r="F12" s="122"/>
      <c r="G12" s="64" t="s">
        <v>166</v>
      </c>
    </row>
    <row r="13" spans="1:7" ht="21.75" customHeight="1">
      <c r="A13" s="16">
        <v>2</v>
      </c>
      <c r="B13" s="33" t="s">
        <v>83</v>
      </c>
      <c r="C13" s="36">
        <v>45048</v>
      </c>
      <c r="D13" s="38">
        <v>2</v>
      </c>
      <c r="E13" s="121">
        <v>4000</v>
      </c>
      <c r="F13" s="122"/>
      <c r="G13" s="64" t="s">
        <v>166</v>
      </c>
    </row>
    <row r="14" spans="1:7" ht="21.75" customHeight="1">
      <c r="A14" s="16">
        <v>3</v>
      </c>
      <c r="B14" s="33" t="s">
        <v>83</v>
      </c>
      <c r="C14" s="36">
        <v>45049</v>
      </c>
      <c r="D14" s="38">
        <v>2</v>
      </c>
      <c r="E14" s="121">
        <v>4000</v>
      </c>
      <c r="F14" s="122"/>
      <c r="G14" s="64" t="s">
        <v>166</v>
      </c>
    </row>
    <row r="15" spans="1:7" ht="32.25" customHeight="1">
      <c r="A15" s="16">
        <v>4</v>
      </c>
      <c r="B15" s="33" t="s">
        <v>84</v>
      </c>
      <c r="C15" s="36">
        <v>45047</v>
      </c>
      <c r="D15" s="38">
        <v>3.5</v>
      </c>
      <c r="E15" s="121">
        <v>7000</v>
      </c>
      <c r="F15" s="122"/>
      <c r="G15" s="64" t="s">
        <v>167</v>
      </c>
    </row>
    <row r="16" spans="1:7" ht="32.25" customHeight="1">
      <c r="A16" s="16">
        <v>5</v>
      </c>
      <c r="B16" s="33" t="s">
        <v>84</v>
      </c>
      <c r="C16" s="36">
        <v>45048</v>
      </c>
      <c r="D16" s="38">
        <v>3.75</v>
      </c>
      <c r="E16" s="121">
        <v>7500</v>
      </c>
      <c r="F16" s="122"/>
      <c r="G16" s="64" t="s">
        <v>167</v>
      </c>
    </row>
    <row r="17" spans="1:7" ht="32.25" customHeight="1">
      <c r="A17" s="16">
        <v>6</v>
      </c>
      <c r="B17" s="33" t="s">
        <v>85</v>
      </c>
      <c r="C17" s="36">
        <v>45049</v>
      </c>
      <c r="D17" s="38">
        <v>2</v>
      </c>
      <c r="E17" s="121">
        <v>4000</v>
      </c>
      <c r="F17" s="122"/>
      <c r="G17" s="64" t="s">
        <v>167</v>
      </c>
    </row>
    <row r="18" spans="1:7" ht="32.25" customHeight="1">
      <c r="A18" s="16">
        <v>7</v>
      </c>
      <c r="B18" s="33" t="s">
        <v>86</v>
      </c>
      <c r="C18" s="36">
        <v>45048</v>
      </c>
      <c r="D18" s="38">
        <v>2</v>
      </c>
      <c r="E18" s="121">
        <v>4000</v>
      </c>
      <c r="F18" s="122"/>
      <c r="G18" s="64" t="s">
        <v>167</v>
      </c>
    </row>
    <row r="19" spans="1:7" ht="21.75" customHeight="1">
      <c r="A19" s="16">
        <v>8</v>
      </c>
      <c r="B19" s="33"/>
      <c r="C19" s="36"/>
      <c r="D19" s="22"/>
      <c r="E19" s="121"/>
      <c r="F19" s="122"/>
      <c r="G19" s="65"/>
    </row>
    <row r="20" spans="1:7" ht="21.75" customHeight="1">
      <c r="A20" s="16">
        <v>9</v>
      </c>
      <c r="B20" s="33"/>
      <c r="C20" s="36"/>
      <c r="D20" s="22"/>
      <c r="E20" s="121"/>
      <c r="F20" s="122"/>
      <c r="G20" s="65"/>
    </row>
    <row r="21" spans="1:7" ht="21.75" customHeight="1">
      <c r="A21" s="16">
        <v>10</v>
      </c>
      <c r="B21" s="33"/>
      <c r="C21" s="36"/>
      <c r="D21" s="22"/>
      <c r="E21" s="121"/>
      <c r="F21" s="122"/>
      <c r="G21" s="65"/>
    </row>
    <row r="22" spans="1:7" ht="21.75" customHeight="1">
      <c r="A22" s="16">
        <v>11</v>
      </c>
      <c r="B22" s="33"/>
      <c r="C22" s="36"/>
      <c r="D22" s="22"/>
      <c r="E22" s="121"/>
      <c r="F22" s="122"/>
      <c r="G22" s="65"/>
    </row>
    <row r="23" spans="1:7" ht="21.75" customHeight="1">
      <c r="A23" s="16">
        <v>12</v>
      </c>
      <c r="B23" s="33"/>
      <c r="C23" s="36"/>
      <c r="D23" s="22"/>
      <c r="E23" s="121"/>
      <c r="F23" s="122"/>
      <c r="G23" s="65"/>
    </row>
    <row r="24" spans="1:7" ht="21.75" customHeight="1">
      <c r="A24" s="16">
        <v>13</v>
      </c>
      <c r="B24" s="33"/>
      <c r="C24" s="36"/>
      <c r="D24" s="22"/>
      <c r="E24" s="121"/>
      <c r="F24" s="122"/>
      <c r="G24" s="65"/>
    </row>
    <row r="25" spans="1:7" ht="21.75" customHeight="1">
      <c r="A25" s="16">
        <v>14</v>
      </c>
      <c r="B25" s="33"/>
      <c r="C25" s="36"/>
      <c r="D25" s="22"/>
      <c r="E25" s="121"/>
      <c r="F25" s="122"/>
      <c r="G25" s="65"/>
    </row>
    <row r="26" spans="1:7" ht="21.75" customHeight="1">
      <c r="A26" s="16">
        <v>15</v>
      </c>
      <c r="B26" s="33"/>
      <c r="C26" s="36"/>
      <c r="D26" s="22"/>
      <c r="E26" s="121"/>
      <c r="F26" s="122"/>
      <c r="G26" s="65"/>
    </row>
    <row r="27" spans="1:7" ht="21.75" customHeight="1">
      <c r="A27" s="16">
        <v>16</v>
      </c>
      <c r="B27" s="33"/>
      <c r="C27" s="36"/>
      <c r="D27" s="22"/>
      <c r="E27" s="121"/>
      <c r="F27" s="122"/>
      <c r="G27" s="65"/>
    </row>
    <row r="28" spans="1:7" ht="21.75" customHeight="1">
      <c r="A28" s="16">
        <v>17</v>
      </c>
      <c r="B28" s="33"/>
      <c r="C28" s="36"/>
      <c r="D28" s="22"/>
      <c r="E28" s="121"/>
      <c r="F28" s="122"/>
      <c r="G28" s="65"/>
    </row>
    <row r="29" spans="1:7" ht="21.75" customHeight="1">
      <c r="A29" s="16">
        <v>18</v>
      </c>
      <c r="B29" s="33"/>
      <c r="C29" s="36"/>
      <c r="D29" s="22"/>
      <c r="E29" s="121"/>
      <c r="F29" s="122"/>
      <c r="G29" s="65"/>
    </row>
    <row r="30" spans="1:7" ht="21.75" customHeight="1">
      <c r="A30" s="16">
        <v>19</v>
      </c>
      <c r="B30" s="33"/>
      <c r="C30" s="36"/>
      <c r="D30" s="22"/>
      <c r="E30" s="121"/>
      <c r="F30" s="122"/>
      <c r="G30" s="65"/>
    </row>
    <row r="31" spans="1:7" ht="21.75" customHeight="1">
      <c r="A31" s="16">
        <v>20</v>
      </c>
      <c r="B31" s="33"/>
      <c r="C31" s="36"/>
      <c r="D31" s="22"/>
      <c r="E31" s="121"/>
      <c r="F31" s="122"/>
      <c r="G31" s="65"/>
    </row>
    <row r="32" spans="1:7" ht="21.75" customHeight="1">
      <c r="A32" s="16">
        <v>21</v>
      </c>
      <c r="B32" s="33"/>
      <c r="C32" s="36"/>
      <c r="D32" s="22"/>
      <c r="E32" s="121"/>
      <c r="F32" s="122"/>
      <c r="G32" s="65"/>
    </row>
    <row r="33" spans="1:7" ht="21.75" customHeight="1">
      <c r="A33" s="16">
        <v>22</v>
      </c>
      <c r="B33" s="33"/>
      <c r="C33" s="36"/>
      <c r="D33" s="22"/>
      <c r="E33" s="121"/>
      <c r="F33" s="122"/>
      <c r="G33" s="65"/>
    </row>
    <row r="34" spans="1:7" ht="21.75" customHeight="1">
      <c r="A34" s="16">
        <v>23</v>
      </c>
      <c r="B34" s="33"/>
      <c r="C34" s="36"/>
      <c r="D34" s="22"/>
      <c r="E34" s="121"/>
      <c r="F34" s="122"/>
      <c r="G34" s="65"/>
    </row>
    <row r="35" spans="1:7" ht="21.75" customHeight="1">
      <c r="A35" s="16">
        <v>24</v>
      </c>
      <c r="B35" s="33"/>
      <c r="C35" s="36"/>
      <c r="D35" s="22"/>
      <c r="E35" s="121"/>
      <c r="F35" s="122"/>
      <c r="G35" s="65"/>
    </row>
    <row r="36" spans="1:7" ht="21.75" customHeight="1">
      <c r="A36" s="16">
        <v>25</v>
      </c>
      <c r="B36" s="33"/>
      <c r="C36" s="36"/>
      <c r="D36" s="22"/>
      <c r="E36" s="121"/>
      <c r="F36" s="122"/>
      <c r="G36" s="65"/>
    </row>
    <row r="37" spans="1:7" ht="21.75" customHeight="1">
      <c r="A37" s="16">
        <v>26</v>
      </c>
      <c r="B37" s="33"/>
      <c r="C37" s="36"/>
      <c r="D37" s="22"/>
      <c r="E37" s="121"/>
      <c r="F37" s="122"/>
      <c r="G37" s="65"/>
    </row>
    <row r="38" spans="1:7" ht="21.75" customHeight="1">
      <c r="A38" s="16">
        <v>27</v>
      </c>
      <c r="B38" s="33"/>
      <c r="C38" s="36"/>
      <c r="D38" s="22"/>
      <c r="E38" s="121"/>
      <c r="F38" s="122"/>
      <c r="G38" s="65"/>
    </row>
    <row r="39" spans="1:7" ht="21.75" customHeight="1">
      <c r="A39" s="16">
        <v>28</v>
      </c>
      <c r="B39" s="33"/>
      <c r="C39" s="36"/>
      <c r="D39" s="22"/>
      <c r="E39" s="121"/>
      <c r="F39" s="122"/>
      <c r="G39" s="65"/>
    </row>
    <row r="40" spans="1:7" ht="21.75" customHeight="1">
      <c r="A40" s="16">
        <v>29</v>
      </c>
      <c r="B40" s="33"/>
      <c r="C40" s="36"/>
      <c r="D40" s="22"/>
      <c r="E40" s="121"/>
      <c r="F40" s="122"/>
      <c r="G40" s="65"/>
    </row>
    <row r="41" spans="1:7" ht="21.75" customHeight="1">
      <c r="A41" s="16">
        <v>30</v>
      </c>
      <c r="B41" s="33"/>
      <c r="C41" s="36"/>
      <c r="D41" s="22"/>
      <c r="E41" s="121"/>
      <c r="F41" s="122"/>
      <c r="G41" s="65"/>
    </row>
    <row r="42" spans="1:7">
      <c r="A42" s="15" t="s">
        <v>66</v>
      </c>
      <c r="B42" s="34"/>
      <c r="C42" s="37"/>
      <c r="D42" s="39"/>
      <c r="E42" s="40"/>
      <c r="F42" s="41"/>
      <c r="G42" s="15"/>
    </row>
    <row r="43" spans="1:7">
      <c r="A43" s="15" t="s">
        <v>61</v>
      </c>
      <c r="B43" s="34"/>
      <c r="C43" s="37"/>
      <c r="D43" s="39"/>
      <c r="E43" s="40"/>
      <c r="F43" s="41"/>
      <c r="G43" s="15"/>
    </row>
  </sheetData>
  <mergeCells count="33">
    <mergeCell ref="E41:F41"/>
    <mergeCell ref="E35:F35"/>
    <mergeCell ref="E36:F36"/>
    <mergeCell ref="E37:F37"/>
    <mergeCell ref="E38:F38"/>
    <mergeCell ref="E39:F39"/>
    <mergeCell ref="E40:F40"/>
    <mergeCell ref="E34:F34"/>
    <mergeCell ref="E23:F23"/>
    <mergeCell ref="E24:F24"/>
    <mergeCell ref="E25:F25"/>
    <mergeCell ref="E26:F26"/>
    <mergeCell ref="E27:F27"/>
    <mergeCell ref="E28:F28"/>
    <mergeCell ref="E29:F29"/>
    <mergeCell ref="E30:F30"/>
    <mergeCell ref="E31:F31"/>
    <mergeCell ref="E32:F32"/>
    <mergeCell ref="E33:F33"/>
    <mergeCell ref="C6:D6"/>
    <mergeCell ref="C7:D7"/>
    <mergeCell ref="E22:F22"/>
    <mergeCell ref="E11:F11"/>
    <mergeCell ref="E12:F12"/>
    <mergeCell ref="E13:F13"/>
    <mergeCell ref="E14:F14"/>
    <mergeCell ref="E15:F15"/>
    <mergeCell ref="E16:F16"/>
    <mergeCell ref="E17:F17"/>
    <mergeCell ref="E18:F18"/>
    <mergeCell ref="E19:F19"/>
    <mergeCell ref="E20:F20"/>
    <mergeCell ref="E21:F21"/>
  </mergeCells>
  <phoneticPr fontId="5"/>
  <pageMargins left="0.70866141732283472" right="0.70866141732283472" top="0.74803149606299213" bottom="0.74803149606299213" header="0.31496062992125984" footer="0.31496062992125984"/>
  <pageSetup paperSize="9" scale="81"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7"/>
  <sheetViews>
    <sheetView view="pageBreakPreview" zoomScale="96" zoomScaleNormal="100" zoomScaleSheetLayoutView="96" workbookViewId="0"/>
  </sheetViews>
  <sheetFormatPr defaultColWidth="17.875" defaultRowHeight="10.5"/>
  <cols>
    <col min="1" max="1" width="6.625" style="11" customWidth="1"/>
    <col min="2" max="2" width="17.625" style="11" customWidth="1"/>
    <col min="3" max="3" width="9.125" style="11" customWidth="1"/>
    <col min="4" max="4" width="9.625" style="11" bestFit="1" customWidth="1"/>
    <col min="5" max="5" width="12.5" style="11" customWidth="1"/>
    <col min="6" max="6" width="47.625" style="24" customWidth="1"/>
    <col min="7" max="7" width="15.625" style="24" customWidth="1"/>
    <col min="8" max="8" width="24.625" style="11" customWidth="1"/>
    <col min="9" max="9" width="21.125" style="11" bestFit="1" customWidth="1"/>
    <col min="10" max="16384" width="17.875" style="11"/>
  </cols>
  <sheetData>
    <row r="1" spans="1:9" ht="27.95" customHeight="1">
      <c r="A1" s="44" t="s">
        <v>74</v>
      </c>
      <c r="H1" s="47" t="s">
        <v>71</v>
      </c>
    </row>
    <row r="2" spans="1:9" ht="9" customHeight="1">
      <c r="A2" s="44"/>
      <c r="H2" s="47"/>
    </row>
    <row r="3" spans="1:9" ht="21">
      <c r="A3" s="44"/>
      <c r="B3" t="s">
        <v>165</v>
      </c>
      <c r="H3" s="47"/>
    </row>
    <row r="4" spans="1:9" ht="11.1" customHeight="1">
      <c r="A4" s="44"/>
      <c r="H4" s="47"/>
    </row>
    <row r="5" spans="1:9" ht="30" customHeight="1">
      <c r="A5" s="44"/>
      <c r="B5" s="80" t="s">
        <v>149</v>
      </c>
      <c r="C5" s="119" t="s">
        <v>151</v>
      </c>
      <c r="D5" s="119"/>
      <c r="E5" s="119"/>
      <c r="F5" s="82"/>
      <c r="G5" s="82"/>
      <c r="H5"/>
    </row>
    <row r="6" spans="1:9" ht="17.25">
      <c r="I6" s="105" t="s">
        <v>169</v>
      </c>
    </row>
    <row r="7" spans="1:9" ht="27" customHeight="1">
      <c r="D7" s="66" t="s">
        <v>40</v>
      </c>
      <c r="E7" s="67">
        <f>SUM(E11:E30)</f>
        <v>45000</v>
      </c>
      <c r="F7" s="68" t="s">
        <v>127</v>
      </c>
      <c r="G7" s="68"/>
      <c r="I7" s="106" t="str">
        <f>SUM(I11:I30)&amp;"円"</f>
        <v>0円</v>
      </c>
    </row>
    <row r="8" spans="1:9">
      <c r="D8" s="17"/>
      <c r="E8" s="17"/>
    </row>
    <row r="9" spans="1:9" ht="30" customHeight="1">
      <c r="A9" s="130" t="s">
        <v>50</v>
      </c>
      <c r="B9" s="132" t="s">
        <v>75</v>
      </c>
      <c r="C9" s="131" t="s">
        <v>47</v>
      </c>
      <c r="D9" s="134" t="s">
        <v>77</v>
      </c>
      <c r="E9" s="131" t="s">
        <v>148</v>
      </c>
      <c r="F9" s="136" t="s">
        <v>76</v>
      </c>
      <c r="G9" s="137" t="s">
        <v>175</v>
      </c>
      <c r="H9" s="131" t="s">
        <v>64</v>
      </c>
      <c r="I9" s="125" t="s">
        <v>174</v>
      </c>
    </row>
    <row r="10" spans="1:9" s="12" customFormat="1" ht="21.75" customHeight="1">
      <c r="A10" s="131"/>
      <c r="B10" s="133"/>
      <c r="C10" s="131"/>
      <c r="D10" s="135"/>
      <c r="E10" s="131"/>
      <c r="F10" s="136"/>
      <c r="G10" s="138"/>
      <c r="H10" s="131"/>
      <c r="I10" s="126"/>
    </row>
    <row r="11" spans="1:9" ht="50.1" customHeight="1">
      <c r="A11" s="108">
        <v>1</v>
      </c>
      <c r="B11" s="54" t="s">
        <v>83</v>
      </c>
      <c r="C11" s="55">
        <v>2000</v>
      </c>
      <c r="D11" s="55">
        <v>3</v>
      </c>
      <c r="E11" s="46">
        <f>C11*D11</f>
        <v>6000</v>
      </c>
      <c r="F11" s="109" t="s">
        <v>90</v>
      </c>
      <c r="G11" s="117">
        <v>45098</v>
      </c>
      <c r="H11" s="74" t="s">
        <v>142</v>
      </c>
      <c r="I11" s="112"/>
    </row>
    <row r="12" spans="1:9" ht="50.1" customHeight="1">
      <c r="A12" s="108">
        <v>2</v>
      </c>
      <c r="B12" s="54" t="s">
        <v>84</v>
      </c>
      <c r="C12" s="55">
        <v>1000</v>
      </c>
      <c r="D12" s="55">
        <v>5</v>
      </c>
      <c r="E12" s="46">
        <f t="shared" ref="E12:E30" si="0">C12*D12</f>
        <v>5000</v>
      </c>
      <c r="F12" s="109" t="s">
        <v>91</v>
      </c>
      <c r="G12" s="117">
        <v>45098</v>
      </c>
      <c r="H12" s="74" t="s">
        <v>143</v>
      </c>
      <c r="I12" s="112"/>
    </row>
    <row r="13" spans="1:9" ht="50.1" customHeight="1">
      <c r="A13" s="108">
        <v>3</v>
      </c>
      <c r="B13" s="54" t="s">
        <v>85</v>
      </c>
      <c r="C13" s="55">
        <v>250</v>
      </c>
      <c r="D13" s="55">
        <v>16</v>
      </c>
      <c r="E13" s="46">
        <f t="shared" si="0"/>
        <v>4000</v>
      </c>
      <c r="F13" s="110" t="s">
        <v>171</v>
      </c>
      <c r="G13" s="117">
        <v>45098</v>
      </c>
      <c r="H13" s="74" t="s">
        <v>144</v>
      </c>
      <c r="I13" s="112"/>
    </row>
    <row r="14" spans="1:9" ht="50.1" customHeight="1">
      <c r="A14" s="108">
        <v>4</v>
      </c>
      <c r="B14" s="54" t="s">
        <v>88</v>
      </c>
      <c r="C14" s="55">
        <v>20000</v>
      </c>
      <c r="D14" s="55">
        <v>1</v>
      </c>
      <c r="E14" s="46">
        <f t="shared" si="0"/>
        <v>20000</v>
      </c>
      <c r="F14" s="109" t="s">
        <v>141</v>
      </c>
      <c r="G14" s="117">
        <v>45098</v>
      </c>
      <c r="H14" s="74" t="s">
        <v>92</v>
      </c>
      <c r="I14" s="112"/>
    </row>
    <row r="15" spans="1:9" ht="50.1" customHeight="1">
      <c r="A15" s="108">
        <v>5</v>
      </c>
      <c r="B15" s="54" t="s">
        <v>89</v>
      </c>
      <c r="C15" s="55">
        <v>10000</v>
      </c>
      <c r="D15" s="55">
        <v>1</v>
      </c>
      <c r="E15" s="46">
        <f t="shared" si="0"/>
        <v>10000</v>
      </c>
      <c r="F15" s="109" t="s">
        <v>141</v>
      </c>
      <c r="G15" s="117">
        <v>45098</v>
      </c>
      <c r="H15" s="74" t="s">
        <v>93</v>
      </c>
      <c r="I15" s="112"/>
    </row>
    <row r="16" spans="1:9" ht="50.1" customHeight="1">
      <c r="A16" s="108">
        <v>6</v>
      </c>
      <c r="B16" s="111"/>
      <c r="C16" s="55"/>
      <c r="D16" s="55"/>
      <c r="E16" s="46">
        <f t="shared" si="0"/>
        <v>0</v>
      </c>
      <c r="F16" s="109"/>
      <c r="G16" s="117"/>
      <c r="H16" s="74"/>
      <c r="I16" s="112"/>
    </row>
    <row r="17" spans="1:9" ht="50.1" customHeight="1">
      <c r="A17" s="108">
        <v>7</v>
      </c>
      <c r="B17" s="111"/>
      <c r="C17" s="55"/>
      <c r="D17" s="55"/>
      <c r="E17" s="46">
        <f t="shared" si="0"/>
        <v>0</v>
      </c>
      <c r="F17" s="109"/>
      <c r="G17" s="117"/>
      <c r="H17" s="74"/>
      <c r="I17" s="112"/>
    </row>
    <row r="18" spans="1:9" ht="50.1" customHeight="1">
      <c r="A18" s="108">
        <v>8</v>
      </c>
      <c r="B18" s="111"/>
      <c r="C18" s="55"/>
      <c r="D18" s="55"/>
      <c r="E18" s="46">
        <f t="shared" si="0"/>
        <v>0</v>
      </c>
      <c r="F18" s="109"/>
      <c r="G18" s="117"/>
      <c r="H18" s="74"/>
      <c r="I18" s="112"/>
    </row>
    <row r="19" spans="1:9" ht="50.1" customHeight="1">
      <c r="A19" s="108">
        <v>9</v>
      </c>
      <c r="B19" s="111"/>
      <c r="C19" s="55"/>
      <c r="D19" s="55"/>
      <c r="E19" s="46">
        <f t="shared" si="0"/>
        <v>0</v>
      </c>
      <c r="F19" s="109"/>
      <c r="G19" s="117"/>
      <c r="H19" s="74"/>
      <c r="I19" s="112"/>
    </row>
    <row r="20" spans="1:9" ht="50.1" customHeight="1">
      <c r="A20" s="108">
        <v>10</v>
      </c>
      <c r="B20" s="111"/>
      <c r="C20" s="55"/>
      <c r="D20" s="55"/>
      <c r="E20" s="46">
        <f t="shared" si="0"/>
        <v>0</v>
      </c>
      <c r="F20" s="109"/>
      <c r="G20" s="117"/>
      <c r="H20" s="74"/>
      <c r="I20" s="112"/>
    </row>
    <row r="21" spans="1:9" ht="50.1" customHeight="1">
      <c r="A21" s="108">
        <v>11</v>
      </c>
      <c r="B21" s="111"/>
      <c r="C21" s="55"/>
      <c r="D21" s="55"/>
      <c r="E21" s="46">
        <f t="shared" si="0"/>
        <v>0</v>
      </c>
      <c r="F21" s="109"/>
      <c r="G21" s="117"/>
      <c r="H21" s="74"/>
      <c r="I21" s="112"/>
    </row>
    <row r="22" spans="1:9" ht="50.1" customHeight="1">
      <c r="A22" s="108">
        <v>12</v>
      </c>
      <c r="B22" s="111"/>
      <c r="C22" s="55"/>
      <c r="D22" s="55"/>
      <c r="E22" s="46">
        <f t="shared" si="0"/>
        <v>0</v>
      </c>
      <c r="F22" s="109"/>
      <c r="G22" s="117"/>
      <c r="H22" s="74"/>
      <c r="I22" s="112"/>
    </row>
    <row r="23" spans="1:9" ht="50.1" customHeight="1">
      <c r="A23" s="108">
        <v>13</v>
      </c>
      <c r="B23" s="111"/>
      <c r="C23" s="55"/>
      <c r="D23" s="55"/>
      <c r="E23" s="46">
        <f t="shared" si="0"/>
        <v>0</v>
      </c>
      <c r="F23" s="109"/>
      <c r="G23" s="117"/>
      <c r="H23" s="74"/>
      <c r="I23" s="112"/>
    </row>
    <row r="24" spans="1:9" ht="50.1" customHeight="1">
      <c r="A24" s="108">
        <v>14</v>
      </c>
      <c r="B24" s="111"/>
      <c r="C24" s="55"/>
      <c r="D24" s="55"/>
      <c r="E24" s="46">
        <f t="shared" si="0"/>
        <v>0</v>
      </c>
      <c r="F24" s="109"/>
      <c r="G24" s="117"/>
      <c r="H24" s="74"/>
      <c r="I24" s="112"/>
    </row>
    <row r="25" spans="1:9" ht="50.1" customHeight="1">
      <c r="A25" s="108">
        <v>15</v>
      </c>
      <c r="B25" s="111"/>
      <c r="C25" s="55"/>
      <c r="D25" s="55"/>
      <c r="E25" s="46">
        <f t="shared" si="0"/>
        <v>0</v>
      </c>
      <c r="F25" s="109"/>
      <c r="G25" s="117"/>
      <c r="H25" s="74"/>
      <c r="I25" s="112"/>
    </row>
    <row r="26" spans="1:9" ht="50.1" customHeight="1">
      <c r="A26" s="108">
        <v>16</v>
      </c>
      <c r="B26" s="111"/>
      <c r="C26" s="55"/>
      <c r="D26" s="55"/>
      <c r="E26" s="46">
        <f t="shared" si="0"/>
        <v>0</v>
      </c>
      <c r="F26" s="109"/>
      <c r="G26" s="117"/>
      <c r="H26" s="74"/>
      <c r="I26" s="112"/>
    </row>
    <row r="27" spans="1:9" ht="50.1" customHeight="1">
      <c r="A27" s="108">
        <v>17</v>
      </c>
      <c r="B27" s="111"/>
      <c r="C27" s="55"/>
      <c r="D27" s="55"/>
      <c r="E27" s="46">
        <f t="shared" si="0"/>
        <v>0</v>
      </c>
      <c r="F27" s="109"/>
      <c r="G27" s="117"/>
      <c r="H27" s="74"/>
      <c r="I27" s="112"/>
    </row>
    <row r="28" spans="1:9" ht="50.1" customHeight="1">
      <c r="A28" s="108">
        <v>18</v>
      </c>
      <c r="B28" s="111"/>
      <c r="C28" s="55"/>
      <c r="D28" s="55"/>
      <c r="E28" s="46">
        <f t="shared" si="0"/>
        <v>0</v>
      </c>
      <c r="F28" s="109"/>
      <c r="G28" s="117"/>
      <c r="H28" s="74"/>
      <c r="I28" s="112"/>
    </row>
    <row r="29" spans="1:9" ht="50.1" customHeight="1">
      <c r="A29" s="108">
        <v>19</v>
      </c>
      <c r="B29" s="111"/>
      <c r="C29" s="55"/>
      <c r="D29" s="55"/>
      <c r="E29" s="46">
        <f t="shared" si="0"/>
        <v>0</v>
      </c>
      <c r="F29" s="109"/>
      <c r="G29" s="117"/>
      <c r="H29" s="74"/>
      <c r="I29" s="112"/>
    </row>
    <row r="30" spans="1:9" ht="50.1" customHeight="1">
      <c r="A30" s="108">
        <v>20</v>
      </c>
      <c r="B30" s="111"/>
      <c r="C30" s="55"/>
      <c r="D30" s="55"/>
      <c r="E30" s="46">
        <f t="shared" si="0"/>
        <v>0</v>
      </c>
      <c r="F30" s="109"/>
      <c r="G30" s="117"/>
      <c r="H30" s="74"/>
      <c r="I30" s="112"/>
    </row>
    <row r="31" spans="1:9" ht="12.95" customHeight="1">
      <c r="A31" s="127" t="s">
        <v>146</v>
      </c>
      <c r="B31" s="127"/>
      <c r="C31" s="127"/>
      <c r="D31" s="127"/>
      <c r="E31" s="127"/>
      <c r="F31" s="127"/>
      <c r="G31" s="127"/>
      <c r="H31" s="127"/>
    </row>
    <row r="32" spans="1:9" ht="12.95" customHeight="1">
      <c r="A32" s="48" t="s">
        <v>65</v>
      </c>
      <c r="F32" s="25"/>
      <c r="G32" s="25"/>
    </row>
    <row r="33" spans="1:8" ht="34.5" customHeight="1">
      <c r="A33" s="128" t="s">
        <v>78</v>
      </c>
      <c r="B33" s="128"/>
      <c r="C33" s="128"/>
      <c r="D33" s="128"/>
      <c r="E33" s="128"/>
      <c r="F33" s="128"/>
      <c r="G33" s="128"/>
      <c r="H33" s="128"/>
    </row>
    <row r="34" spans="1:8" s="116" customFormat="1" ht="50.25" customHeight="1">
      <c r="A34" s="129" t="s">
        <v>176</v>
      </c>
      <c r="B34" s="129"/>
      <c r="C34" s="129"/>
      <c r="D34" s="129"/>
      <c r="E34" s="129"/>
      <c r="F34" s="129"/>
      <c r="G34" s="129"/>
      <c r="H34" s="129"/>
    </row>
    <row r="35" spans="1:8" ht="24.75" customHeight="1">
      <c r="A35" s="49" t="s">
        <v>130</v>
      </c>
      <c r="B35" s="23"/>
      <c r="C35" s="23"/>
      <c r="D35" s="23"/>
      <c r="E35" s="23"/>
    </row>
    <row r="36" spans="1:8" s="104" customFormat="1" ht="20.25" customHeight="1">
      <c r="A36" s="104" t="s">
        <v>173</v>
      </c>
      <c r="F36" s="107"/>
      <c r="G36" s="107"/>
    </row>
    <row r="37" spans="1:8" s="104" customFormat="1" ht="21" customHeight="1">
      <c r="A37" s="104" t="s">
        <v>172</v>
      </c>
      <c r="F37" s="107"/>
      <c r="G37" s="107"/>
    </row>
  </sheetData>
  <sheetProtection formatCells="0" formatColumns="0" formatRows="0" insertColumns="0" insertRows="0" insertHyperlinks="0" deleteColumns="0" deleteRows="0" sort="0" autoFilter="0" pivotTables="0"/>
  <mergeCells count="13">
    <mergeCell ref="A34:H34"/>
    <mergeCell ref="I9:I10"/>
    <mergeCell ref="C5:E5"/>
    <mergeCell ref="A33:H33"/>
    <mergeCell ref="A31:H31"/>
    <mergeCell ref="H9:H10"/>
    <mergeCell ref="A9:A10"/>
    <mergeCell ref="B9:B10"/>
    <mergeCell ref="C9:C10"/>
    <mergeCell ref="D9:D10"/>
    <mergeCell ref="E9:E10"/>
    <mergeCell ref="F9:F10"/>
    <mergeCell ref="G9:G10"/>
  </mergeCells>
  <phoneticPr fontId="5"/>
  <pageMargins left="0.51181102362204722" right="0.51181102362204722" top="0.55118110236220474" bottom="0.35433070866141736" header="0.31496062992125984" footer="0.31496062992125984"/>
  <pageSetup paperSize="9" scale="59" orientation="portrait" cellComments="asDisplayed"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2"/>
  <sheetViews>
    <sheetView view="pageBreakPreview" zoomScale="106" zoomScaleNormal="100" zoomScaleSheetLayoutView="106" workbookViewId="0"/>
  </sheetViews>
  <sheetFormatPr defaultRowHeight="13.5"/>
  <cols>
    <col min="1" max="1" width="5.25" style="5" customWidth="1"/>
    <col min="2" max="2" width="19.375" customWidth="1"/>
    <col min="3" max="3" width="25.625" style="18" customWidth="1"/>
    <col min="4" max="4" width="8.375" style="18" customWidth="1"/>
    <col min="5" max="5" width="7" style="18" customWidth="1"/>
    <col min="6" max="6" width="15.125" style="13" customWidth="1"/>
    <col min="7" max="7" width="28.875" style="13" customWidth="1"/>
    <col min="8" max="8" width="19.375" customWidth="1"/>
  </cols>
  <sheetData>
    <row r="1" spans="1:9" ht="21">
      <c r="A1" s="28" t="s">
        <v>80</v>
      </c>
      <c r="C1" s="5"/>
      <c r="D1" s="5"/>
      <c r="E1" s="5"/>
      <c r="H1" s="50" t="s">
        <v>81</v>
      </c>
    </row>
    <row r="2" spans="1:9" ht="9.6" customHeight="1">
      <c r="A2" s="28"/>
      <c r="C2" s="5"/>
      <c r="D2" s="5"/>
      <c r="E2" s="5"/>
      <c r="H2" s="50"/>
    </row>
    <row r="3" spans="1:9" ht="21">
      <c r="A3" s="28"/>
      <c r="B3" t="s">
        <v>165</v>
      </c>
      <c r="C3" s="11"/>
      <c r="D3" s="11"/>
      <c r="E3" s="11"/>
      <c r="F3" s="11"/>
      <c r="G3" s="11"/>
      <c r="H3" s="24"/>
      <c r="I3" s="47"/>
    </row>
    <row r="4" spans="1:9" ht="10.5" customHeight="1">
      <c r="A4" s="28"/>
      <c r="B4" s="11"/>
      <c r="C4" s="11"/>
      <c r="D4" s="11"/>
      <c r="E4" s="11"/>
      <c r="F4" s="11"/>
      <c r="G4" s="11"/>
      <c r="H4" s="24"/>
      <c r="I4" s="47"/>
    </row>
    <row r="5" spans="1:9" ht="25.5" customHeight="1">
      <c r="A5" s="28"/>
      <c r="B5" s="80" t="s">
        <v>149</v>
      </c>
      <c r="C5" s="139" t="s">
        <v>151</v>
      </c>
      <c r="D5" s="140"/>
      <c r="E5" s="140"/>
      <c r="F5" s="141"/>
      <c r="G5" s="81"/>
      <c r="H5" s="82"/>
    </row>
    <row r="6" spans="1:9" ht="9.6" customHeight="1">
      <c r="A6" s="28"/>
      <c r="C6" s="5"/>
      <c r="D6" s="5"/>
      <c r="E6" s="5"/>
      <c r="H6" s="50"/>
    </row>
    <row r="7" spans="1:9" ht="33.6" customHeight="1">
      <c r="C7" s="45"/>
      <c r="D7" s="103">
        <f>SUM(D11:E40)</f>
        <v>4</v>
      </c>
      <c r="E7" s="45" t="s">
        <v>168</v>
      </c>
      <c r="F7" s="30">
        <f>SUM(F11:F40)</f>
        <v>22000</v>
      </c>
      <c r="G7" s="30" t="s">
        <v>127</v>
      </c>
    </row>
    <row r="8" spans="1:9">
      <c r="C8" s="5"/>
      <c r="D8" s="5"/>
      <c r="E8" s="5"/>
    </row>
    <row r="9" spans="1:9" ht="15" customHeight="1">
      <c r="A9" s="142" t="s">
        <v>50</v>
      </c>
      <c r="B9" s="143" t="s">
        <v>75</v>
      </c>
      <c r="C9" s="144" t="s">
        <v>79</v>
      </c>
      <c r="D9" s="145" t="s">
        <v>170</v>
      </c>
      <c r="E9" s="146"/>
      <c r="F9" s="149" t="s">
        <v>131</v>
      </c>
      <c r="G9" s="152" t="s">
        <v>132</v>
      </c>
      <c r="H9" s="142" t="s">
        <v>64</v>
      </c>
    </row>
    <row r="10" spans="1:9" ht="15" customHeight="1">
      <c r="A10" s="142"/>
      <c r="B10" s="143"/>
      <c r="C10" s="144"/>
      <c r="D10" s="147"/>
      <c r="E10" s="148"/>
      <c r="F10" s="149"/>
      <c r="G10" s="153"/>
      <c r="H10" s="142"/>
    </row>
    <row r="11" spans="1:9" ht="35.1" customHeight="1">
      <c r="A11" s="51">
        <v>1</v>
      </c>
      <c r="B11" s="52" t="s">
        <v>83</v>
      </c>
      <c r="C11" s="70">
        <v>45051</v>
      </c>
      <c r="D11" s="150">
        <v>1</v>
      </c>
      <c r="E11" s="151"/>
      <c r="F11" s="53">
        <v>5500</v>
      </c>
      <c r="G11" s="72" t="s">
        <v>133</v>
      </c>
      <c r="H11" s="69"/>
    </row>
    <row r="12" spans="1:9" ht="35.1" customHeight="1">
      <c r="A12" s="51">
        <v>2</v>
      </c>
      <c r="B12" s="52" t="s">
        <v>84</v>
      </c>
      <c r="C12" s="71" t="s">
        <v>95</v>
      </c>
      <c r="D12" s="150">
        <v>2</v>
      </c>
      <c r="E12" s="151"/>
      <c r="F12" s="53">
        <v>11000</v>
      </c>
      <c r="G12" s="72" t="s">
        <v>134</v>
      </c>
      <c r="H12" s="69"/>
    </row>
    <row r="13" spans="1:9" ht="35.1" customHeight="1">
      <c r="A13" s="51">
        <v>3</v>
      </c>
      <c r="B13" s="52" t="s">
        <v>94</v>
      </c>
      <c r="C13" s="70">
        <v>45052</v>
      </c>
      <c r="D13" s="150">
        <v>1</v>
      </c>
      <c r="E13" s="151"/>
      <c r="F13" s="53">
        <v>5500</v>
      </c>
      <c r="G13" s="72" t="s">
        <v>133</v>
      </c>
      <c r="H13" s="69"/>
    </row>
    <row r="14" spans="1:9" ht="35.1" customHeight="1">
      <c r="A14" s="51">
        <v>4</v>
      </c>
      <c r="B14" s="52"/>
      <c r="C14" s="71"/>
      <c r="D14" s="150"/>
      <c r="E14" s="151"/>
      <c r="F14" s="53"/>
      <c r="G14" s="73"/>
      <c r="H14" s="52"/>
    </row>
    <row r="15" spans="1:9" ht="35.1" customHeight="1">
      <c r="A15" s="51">
        <v>5</v>
      </c>
      <c r="B15" s="52"/>
      <c r="C15" s="71"/>
      <c r="D15" s="150"/>
      <c r="E15" s="151"/>
      <c r="F15" s="53"/>
      <c r="G15" s="73"/>
      <c r="H15" s="52"/>
    </row>
    <row r="16" spans="1:9" ht="35.1" customHeight="1">
      <c r="A16" s="51">
        <v>6</v>
      </c>
      <c r="B16" s="52"/>
      <c r="C16" s="71"/>
      <c r="D16" s="150"/>
      <c r="E16" s="151"/>
      <c r="F16" s="53"/>
      <c r="G16" s="73"/>
      <c r="H16" s="52"/>
    </row>
    <row r="17" spans="1:8" ht="35.1" customHeight="1">
      <c r="A17" s="51">
        <v>7</v>
      </c>
      <c r="B17" s="52"/>
      <c r="C17" s="71"/>
      <c r="D17" s="150"/>
      <c r="E17" s="151"/>
      <c r="F17" s="53"/>
      <c r="G17" s="73"/>
      <c r="H17" s="52"/>
    </row>
    <row r="18" spans="1:8" ht="35.1" customHeight="1">
      <c r="A18" s="51">
        <v>8</v>
      </c>
      <c r="B18" s="52"/>
      <c r="C18" s="71"/>
      <c r="D18" s="150"/>
      <c r="E18" s="151"/>
      <c r="F18" s="53"/>
      <c r="G18" s="73"/>
      <c r="H18" s="52"/>
    </row>
    <row r="19" spans="1:8" ht="35.1" customHeight="1">
      <c r="A19" s="51">
        <v>9</v>
      </c>
      <c r="B19" s="52"/>
      <c r="C19" s="71"/>
      <c r="D19" s="150"/>
      <c r="E19" s="151"/>
      <c r="F19" s="53"/>
      <c r="G19" s="73"/>
      <c r="H19" s="52"/>
    </row>
    <row r="20" spans="1:8" ht="35.1" customHeight="1">
      <c r="A20" s="51">
        <v>10</v>
      </c>
      <c r="B20" s="52"/>
      <c r="C20" s="71"/>
      <c r="D20" s="150"/>
      <c r="E20" s="151"/>
      <c r="F20" s="53"/>
      <c r="G20" s="73"/>
      <c r="H20" s="52"/>
    </row>
    <row r="21" spans="1:8" ht="35.1" customHeight="1">
      <c r="A21" s="51">
        <v>11</v>
      </c>
      <c r="B21" s="52"/>
      <c r="C21" s="71"/>
      <c r="D21" s="150"/>
      <c r="E21" s="151"/>
      <c r="F21" s="53"/>
      <c r="G21" s="73"/>
      <c r="H21" s="52"/>
    </row>
    <row r="22" spans="1:8" ht="35.1" customHeight="1">
      <c r="A22" s="51">
        <v>12</v>
      </c>
      <c r="B22" s="52"/>
      <c r="C22" s="71"/>
      <c r="D22" s="150"/>
      <c r="E22" s="151"/>
      <c r="F22" s="53"/>
      <c r="G22" s="73"/>
      <c r="H22" s="52"/>
    </row>
    <row r="23" spans="1:8" ht="35.1" customHeight="1">
      <c r="A23" s="51">
        <v>13</v>
      </c>
      <c r="B23" s="52"/>
      <c r="C23" s="71"/>
      <c r="D23" s="150"/>
      <c r="E23" s="151"/>
      <c r="F23" s="53"/>
      <c r="G23" s="73"/>
      <c r="H23" s="52"/>
    </row>
    <row r="24" spans="1:8" ht="35.1" customHeight="1">
      <c r="A24" s="51">
        <v>14</v>
      </c>
      <c r="B24" s="52"/>
      <c r="C24" s="71"/>
      <c r="D24" s="150"/>
      <c r="E24" s="151"/>
      <c r="F24" s="53"/>
      <c r="G24" s="73"/>
      <c r="H24" s="52"/>
    </row>
    <row r="25" spans="1:8" ht="35.1" customHeight="1">
      <c r="A25" s="51">
        <v>15</v>
      </c>
      <c r="B25" s="52"/>
      <c r="C25" s="71"/>
      <c r="D25" s="150"/>
      <c r="E25" s="151"/>
      <c r="F25" s="53"/>
      <c r="G25" s="73"/>
      <c r="H25" s="52"/>
    </row>
    <row r="26" spans="1:8" ht="35.1" customHeight="1">
      <c r="A26" s="51">
        <v>16</v>
      </c>
      <c r="B26" s="52"/>
      <c r="C26" s="71"/>
      <c r="D26" s="150"/>
      <c r="E26" s="151"/>
      <c r="F26" s="53"/>
      <c r="G26" s="73"/>
      <c r="H26" s="52"/>
    </row>
    <row r="27" spans="1:8" ht="35.1" customHeight="1">
      <c r="A27" s="51">
        <v>17</v>
      </c>
      <c r="B27" s="52"/>
      <c r="C27" s="71"/>
      <c r="D27" s="150"/>
      <c r="E27" s="151"/>
      <c r="F27" s="53"/>
      <c r="G27" s="73"/>
      <c r="H27" s="52"/>
    </row>
    <row r="28" spans="1:8" ht="35.1" customHeight="1">
      <c r="A28" s="51">
        <v>18</v>
      </c>
      <c r="B28" s="52"/>
      <c r="C28" s="71"/>
      <c r="D28" s="150"/>
      <c r="E28" s="151"/>
      <c r="F28" s="53"/>
      <c r="G28" s="73"/>
      <c r="H28" s="52"/>
    </row>
    <row r="29" spans="1:8" ht="35.1" customHeight="1">
      <c r="A29" s="51">
        <v>19</v>
      </c>
      <c r="B29" s="52"/>
      <c r="C29" s="71"/>
      <c r="D29" s="150"/>
      <c r="E29" s="151"/>
      <c r="F29" s="53"/>
      <c r="G29" s="73"/>
      <c r="H29" s="52"/>
    </row>
    <row r="30" spans="1:8" ht="35.1" customHeight="1">
      <c r="A30" s="51">
        <v>20</v>
      </c>
      <c r="B30" s="52"/>
      <c r="C30" s="71"/>
      <c r="D30" s="150"/>
      <c r="E30" s="151"/>
      <c r="F30" s="53"/>
      <c r="G30" s="73"/>
      <c r="H30" s="52"/>
    </row>
    <row r="31" spans="1:8" ht="35.1" customHeight="1">
      <c r="A31" s="51">
        <v>21</v>
      </c>
      <c r="B31" s="52"/>
      <c r="C31" s="71"/>
      <c r="D31" s="150"/>
      <c r="E31" s="151"/>
      <c r="F31" s="53"/>
      <c r="G31" s="73"/>
      <c r="H31" s="52"/>
    </row>
    <row r="32" spans="1:8" ht="35.1" customHeight="1">
      <c r="A32" s="51">
        <v>22</v>
      </c>
      <c r="B32" s="52"/>
      <c r="C32" s="71"/>
      <c r="D32" s="150"/>
      <c r="E32" s="151"/>
      <c r="F32" s="53"/>
      <c r="G32" s="73"/>
      <c r="H32" s="52"/>
    </row>
    <row r="33" spans="1:9" ht="35.1" customHeight="1">
      <c r="A33" s="51">
        <v>23</v>
      </c>
      <c r="B33" s="52"/>
      <c r="C33" s="71"/>
      <c r="D33" s="150"/>
      <c r="E33" s="151"/>
      <c r="F33" s="53"/>
      <c r="G33" s="73"/>
      <c r="H33" s="52"/>
    </row>
    <row r="34" spans="1:9" ht="35.1" customHeight="1">
      <c r="A34" s="51">
        <v>24</v>
      </c>
      <c r="B34" s="52"/>
      <c r="C34" s="71"/>
      <c r="D34" s="150"/>
      <c r="E34" s="151"/>
      <c r="F34" s="53"/>
      <c r="G34" s="73"/>
      <c r="H34" s="52"/>
    </row>
    <row r="35" spans="1:9" ht="35.1" customHeight="1">
      <c r="A35" s="51">
        <v>25</v>
      </c>
      <c r="B35" s="52"/>
      <c r="C35" s="71"/>
      <c r="D35" s="150"/>
      <c r="E35" s="151"/>
      <c r="F35" s="53"/>
      <c r="G35" s="73"/>
      <c r="H35" s="52"/>
    </row>
    <row r="36" spans="1:9" ht="35.1" customHeight="1">
      <c r="A36" s="51">
        <v>26</v>
      </c>
      <c r="B36" s="52"/>
      <c r="C36" s="71"/>
      <c r="D36" s="150"/>
      <c r="E36" s="151"/>
      <c r="F36" s="53"/>
      <c r="G36" s="73"/>
      <c r="H36" s="52"/>
    </row>
    <row r="37" spans="1:9" ht="35.1" customHeight="1">
      <c r="A37" s="51">
        <v>27</v>
      </c>
      <c r="B37" s="52"/>
      <c r="C37" s="71"/>
      <c r="D37" s="150"/>
      <c r="E37" s="151"/>
      <c r="F37" s="53"/>
      <c r="G37" s="73"/>
      <c r="H37" s="52"/>
    </row>
    <row r="38" spans="1:9" ht="35.1" customHeight="1">
      <c r="A38" s="51">
        <v>28</v>
      </c>
      <c r="B38" s="52"/>
      <c r="C38" s="71"/>
      <c r="D38" s="150"/>
      <c r="E38" s="151"/>
      <c r="F38" s="53"/>
      <c r="G38" s="73"/>
      <c r="H38" s="52"/>
    </row>
    <row r="39" spans="1:9" ht="35.1" customHeight="1">
      <c r="A39" s="51">
        <v>29</v>
      </c>
      <c r="B39" s="52"/>
      <c r="C39" s="71"/>
      <c r="D39" s="150"/>
      <c r="E39" s="151"/>
      <c r="F39" s="53"/>
      <c r="G39" s="73"/>
      <c r="H39" s="52"/>
    </row>
    <row r="40" spans="1:9" ht="35.1" customHeight="1">
      <c r="A40" s="51">
        <v>30</v>
      </c>
      <c r="B40" s="52"/>
      <c r="C40" s="71"/>
      <c r="D40" s="150"/>
      <c r="E40" s="151"/>
      <c r="F40" s="53"/>
      <c r="G40" s="73"/>
      <c r="H40" s="52"/>
    </row>
    <row r="41" spans="1:9" ht="12.95" customHeight="1">
      <c r="A41" s="127" t="s">
        <v>146</v>
      </c>
      <c r="B41" s="127"/>
      <c r="C41" s="127"/>
      <c r="D41" s="127"/>
      <c r="E41" s="127"/>
      <c r="F41" s="127"/>
      <c r="G41" s="127"/>
      <c r="H41" s="127"/>
      <c r="I41" s="83"/>
    </row>
    <row r="42" spans="1:9">
      <c r="A42" s="48" t="s">
        <v>65</v>
      </c>
      <c r="B42" s="11"/>
      <c r="C42" s="11"/>
      <c r="D42" s="11"/>
      <c r="E42" s="11"/>
      <c r="F42" s="11"/>
      <c r="G42" s="11"/>
      <c r="H42" s="25"/>
      <c r="I42" s="11"/>
    </row>
  </sheetData>
  <mergeCells count="39">
    <mergeCell ref="D38:E38"/>
    <mergeCell ref="D39:E39"/>
    <mergeCell ref="D40:E40"/>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5:F5"/>
    <mergeCell ref="A41:H41"/>
    <mergeCell ref="A9:A10"/>
    <mergeCell ref="B9:B10"/>
    <mergeCell ref="C9:C10"/>
    <mergeCell ref="F9:F10"/>
    <mergeCell ref="H9:H10"/>
    <mergeCell ref="G9:G10"/>
    <mergeCell ref="D9:E10"/>
    <mergeCell ref="D11:E11"/>
    <mergeCell ref="D12:E12"/>
    <mergeCell ref="D13:E13"/>
    <mergeCell ref="D14:E14"/>
    <mergeCell ref="D15:E15"/>
    <mergeCell ref="D16:E16"/>
    <mergeCell ref="D17:E17"/>
  </mergeCells>
  <phoneticPr fontId="5"/>
  <pageMargins left="0.70866141732283472" right="0.70866141732283472" top="0.74803149606299213" bottom="0.74803149606299213" header="0.31496062992125984" footer="0.31496062992125984"/>
  <pageSetup paperSize="9" scale="64"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費目別提出書類一覧</vt:lpstr>
      <vt:lpstr>（参考様式）購入物品一覧</vt:lpstr>
      <vt:lpstr>（参考様式）手当一覧（割増賃金等）</vt:lpstr>
      <vt:lpstr>（参考様式）手当一覧（危険手当）</vt:lpstr>
      <vt:lpstr>宿泊費一覧</vt:lpstr>
      <vt:lpstr>（記載例）購入物品一覧 </vt:lpstr>
      <vt:lpstr>（記載例）手当一覧（割増賃金等）</vt:lpstr>
      <vt:lpstr>（記載例）手当一覧（危険手当）　</vt:lpstr>
      <vt:lpstr>（記載例）宿泊費一覧 </vt:lpstr>
      <vt:lpstr>計算用</vt:lpstr>
      <vt:lpstr>'（記載例）購入物品一覧 '!Print_Area</vt:lpstr>
      <vt:lpstr>'（記載例）手当一覧（割増賃金等）'!Print_Area</vt:lpstr>
      <vt:lpstr>'（記載例）手当一覧（危険手当）　'!Print_Area</vt:lpstr>
      <vt:lpstr>'（記載例）宿泊費一覧 '!Print_Area</vt:lpstr>
      <vt:lpstr>'（参考様式）購入物品一覧'!Print_Area</vt:lpstr>
      <vt:lpstr>'（参考様式）手当一覧（割増賃金等）'!Print_Area</vt:lpstr>
      <vt:lpstr>'（参考様式）手当一覧（危険手当）'!Print_Area</vt:lpstr>
      <vt:lpstr>宿泊費一覧!Print_Area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2023-09-28T00:57:28Z</cp:lastPrinted>
  <dcterms:created xsi:type="dcterms:W3CDTF">2018-06-19T01:27:02Z</dcterms:created>
  <dcterms:modified xsi:type="dcterms:W3CDTF">2023-09-29T06:39:38Z</dcterms:modified>
</cp:coreProperties>
</file>