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'自立生活援助'!$B$1:$T$4</definedName>
    <definedName name="_xlnm.Print_Area" localSheetId="0">'自立生活援助'!$A$1:$T$2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<sst xmlns="http://schemas.openxmlformats.org/spreadsheetml/2006/main" count="46" uniqueCount="44">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</sst>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2"/>
  <sheetViews>
    <sheetView tabSelected="1" view="pageBreakPreview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3" width="23.83203125" style="5" customWidth="1"/>
    <col min="4" max="7" width="8.83203125" style="4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</v>
      </c>
      <c r="D1" s="25" t="s">
        <v>14</v>
      </c>
      <c r="E1" s="25" t="s">
        <v>15</v>
      </c>
      <c r="F1" s="25" t="s">
        <v>16</v>
      </c>
      <c r="G1" s="25" t="s">
        <v>0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ht="45.75" customHeight="1">
      <c r="A2" s="2" t="s">
        <v>38</v>
      </c>
      <c r="B2" s="1">
        <v>2410502773</v>
      </c>
      <c r="C2" s="22" t="s">
        <v>26</v>
      </c>
      <c r="D2" s="20">
        <v>43709</v>
      </c>
      <c r="E2" s="20"/>
      <c r="F2" s="21">
        <f>DATE(YEAR(MAX(D2:E2))+6,MONTH(MAX(D2:E2)),DAY(MAX(D2:E2)))-1</f>
        <v>45900</v>
      </c>
      <c r="G2" s="1" t="s">
        <v>19</v>
      </c>
      <c r="H2" s="2" t="s">
        <v>29</v>
      </c>
      <c r="I2" s="23" t="s">
        <v>33</v>
      </c>
      <c r="J2" s="1" t="s">
        <v>30</v>
      </c>
      <c r="K2" s="1" t="s">
        <v>32</v>
      </c>
      <c r="L2" s="2" t="s">
        <v>18</v>
      </c>
      <c r="M2" s="23" t="s">
        <v>31</v>
      </c>
      <c r="N2" s="1" t="s">
        <v>7</v>
      </c>
      <c r="O2" s="1" t="s">
        <v>21</v>
      </c>
      <c r="P2" s="1"/>
      <c r="Q2" s="1"/>
      <c r="R2" s="1" t="s">
        <v>20</v>
      </c>
      <c r="S2" s="1" t="s">
        <v>24</v>
      </c>
      <c r="T2" s="1"/>
    </row>
  </sheetData>
  <sheetProtection/>
  <autoFilter ref="B1:T4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9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3.5">
      <c r="A1" s="9" t="s">
        <v>25</v>
      </c>
      <c r="B1" s="9"/>
      <c r="C1" s="6"/>
    </row>
    <row r="2" spans="1:3" ht="14.25" thickBot="1">
      <c r="A2" s="9"/>
      <c r="B2" s="9"/>
      <c r="C2" s="6"/>
    </row>
    <row r="3" spans="1:3" ht="14.25" thickBot="1">
      <c r="A3" s="15" t="s">
        <v>10</v>
      </c>
      <c r="B3" s="16" t="s">
        <v>11</v>
      </c>
      <c r="C3" s="18"/>
    </row>
    <row r="4" spans="1:3" ht="14.25" thickTop="1">
      <c r="A4" s="10" t="s">
        <v>35</v>
      </c>
      <c r="B4" s="17">
        <f>COUNTIF('自立生活援助'!A:A,A4)</f>
        <v>0</v>
      </c>
      <c r="C4" s="18"/>
    </row>
    <row r="5" spans="1:3" ht="13.5">
      <c r="A5" s="11" t="s">
        <v>36</v>
      </c>
      <c r="B5" s="17">
        <f>COUNTIF('自立生活援助'!A:A,A5)</f>
        <v>0</v>
      </c>
      <c r="C5" s="18"/>
    </row>
    <row r="6" spans="1:3" ht="13.5">
      <c r="A6" s="11" t="s">
        <v>37</v>
      </c>
      <c r="B6" s="17">
        <f>COUNTIF('自立生活援助'!A:A,A6)</f>
        <v>0</v>
      </c>
      <c r="C6" s="18"/>
    </row>
    <row r="7" spans="1:3" ht="13.5">
      <c r="A7" s="11" t="s">
        <v>38</v>
      </c>
      <c r="B7" s="17">
        <f>COUNTIF('自立生活援助'!A:A,A7)</f>
        <v>1</v>
      </c>
      <c r="C7" s="18"/>
    </row>
    <row r="8" spans="1:3" ht="13.5">
      <c r="A8" s="11" t="s">
        <v>39</v>
      </c>
      <c r="B8" s="17">
        <f>COUNTIF('自立生活援助'!A:A,A8)</f>
        <v>0</v>
      </c>
      <c r="C8" s="18"/>
    </row>
    <row r="9" spans="1:3" ht="13.5">
      <c r="A9" s="11" t="s">
        <v>40</v>
      </c>
      <c r="B9" s="17">
        <f>COUNTIF('自立生活援助'!A:A,A9)</f>
        <v>0</v>
      </c>
      <c r="C9" s="18"/>
    </row>
    <row r="10" spans="1:3" ht="13.5">
      <c r="A10" s="11" t="s">
        <v>41</v>
      </c>
      <c r="B10" s="17">
        <f>COUNTIF('自立生活援助'!A:A,A10)</f>
        <v>0</v>
      </c>
      <c r="C10" s="18"/>
    </row>
    <row r="11" spans="1:3" ht="13.5">
      <c r="A11" s="11" t="s">
        <v>42</v>
      </c>
      <c r="B11" s="17">
        <f>COUNTIF('自立生活援助'!A:A,A11)</f>
        <v>0</v>
      </c>
      <c r="C11" s="18"/>
    </row>
    <row r="12" spans="1:3" ht="14.25" thickBot="1">
      <c r="A12" s="12" t="s">
        <v>43</v>
      </c>
      <c r="B12" s="17">
        <f>COUNTIF('自立生活援助'!A:A,A12)</f>
        <v>0</v>
      </c>
      <c r="C12" s="18"/>
    </row>
    <row r="13" spans="1:3" ht="15" thickBot="1" thickTop="1">
      <c r="A13" s="13" t="s">
        <v>8</v>
      </c>
      <c r="B13" s="14">
        <f>SUM(B4:B12)</f>
        <v>1</v>
      </c>
      <c r="C13" s="18"/>
    </row>
    <row r="14" spans="1:3" ht="13.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2023-07-31T11:32:25Z</dcterms:modified>
  <cp:category/>
  <cp:version/>
  <cp:contentType/>
  <cp:contentStatus/>
</cp:coreProperties>
</file>