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390" yWindow="-20" windowWidth="14430" windowHeight="12420" tabRatio="855" activeTab="1"/>
  </bookViews>
  <sheets>
    <sheet name="243(1)交通事故状況(月別)" sheetId="6" r:id="rId1"/>
    <sheet name="243(2)交通事故状況(路線別)" sheetId="14" r:id="rId2"/>
  </sheets>
  <definedNames>
    <definedName name="_xlnm.Print_Area" localSheetId="0">'243(1)交通事故状況(月別)'!$A$1:$V$45</definedName>
  </definedNames>
  <calcPr calcId="162913"/>
</workbook>
</file>

<file path=xl/calcChain.xml><?xml version="1.0" encoding="utf-8"?>
<calcChain xmlns="http://schemas.openxmlformats.org/spreadsheetml/2006/main">
  <c r="C5" i="6" l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" i="6"/>
</calcChain>
</file>

<file path=xl/sharedStrings.xml><?xml version="1.0" encoding="utf-8"?>
<sst xmlns="http://schemas.openxmlformats.org/spreadsheetml/2006/main" count="138" uniqueCount="77">
  <si>
    <t>その他</t>
  </si>
  <si>
    <t>単位:件</t>
  </si>
  <si>
    <t>国</t>
  </si>
  <si>
    <t>道</t>
  </si>
  <si>
    <t>高  速</t>
  </si>
  <si>
    <t>23号線</t>
  </si>
  <si>
    <t>42号線</t>
  </si>
  <si>
    <t xml:space="preserve">         </t>
  </si>
  <si>
    <t>総  数</t>
  </si>
  <si>
    <t>県  道</t>
  </si>
  <si>
    <t>桑名</t>
  </si>
  <si>
    <t>四日市南</t>
  </si>
  <si>
    <t>四日市西</t>
  </si>
  <si>
    <t>亀山</t>
  </si>
  <si>
    <t>鈴鹿</t>
  </si>
  <si>
    <t>津</t>
  </si>
  <si>
    <t>松阪</t>
  </si>
  <si>
    <t>大台</t>
  </si>
  <si>
    <t>伊勢</t>
  </si>
  <si>
    <t>鳥羽</t>
  </si>
  <si>
    <t>尾鷲</t>
  </si>
  <si>
    <t>熊野</t>
  </si>
  <si>
    <t>（２）路線別</t>
    <phoneticPr fontId="2"/>
  </si>
  <si>
    <t>四日市北</t>
    <rPh sb="1" eb="2">
      <t>ニチ</t>
    </rPh>
    <phoneticPr fontId="2"/>
  </si>
  <si>
    <t>１号線</t>
    <phoneticPr fontId="2"/>
  </si>
  <si>
    <t>伊賀</t>
    <rPh sb="0" eb="2">
      <t>イガ</t>
    </rPh>
    <phoneticPr fontId="2"/>
  </si>
  <si>
    <t>いなべ</t>
  </si>
  <si>
    <t>津南</t>
    <rPh sb="0" eb="1">
      <t>ツ</t>
    </rPh>
    <rPh sb="1" eb="2">
      <t>ミナミ</t>
    </rPh>
    <phoneticPr fontId="2"/>
  </si>
  <si>
    <t>紀宝</t>
    <rPh sb="0" eb="2">
      <t>キホウ</t>
    </rPh>
    <phoneticPr fontId="2"/>
  </si>
  <si>
    <t>総数</t>
    <rPh sb="0" eb="2">
      <t>ソウスウ</t>
    </rPh>
    <phoneticPr fontId="2"/>
  </si>
  <si>
    <t>桑名</t>
    <phoneticPr fontId="2"/>
  </si>
  <si>
    <t>いなべ</t>
    <phoneticPr fontId="2"/>
  </si>
  <si>
    <t>四日市北</t>
    <rPh sb="1" eb="2">
      <t>ニチ</t>
    </rPh>
    <phoneticPr fontId="2"/>
  </si>
  <si>
    <t>四日市南</t>
    <phoneticPr fontId="2"/>
  </si>
  <si>
    <t>四日市西</t>
    <phoneticPr fontId="2"/>
  </si>
  <si>
    <t>亀山</t>
    <phoneticPr fontId="2"/>
  </si>
  <si>
    <t>鈴鹿</t>
    <phoneticPr fontId="2"/>
  </si>
  <si>
    <t>津</t>
    <phoneticPr fontId="2"/>
  </si>
  <si>
    <t>松阪</t>
    <phoneticPr fontId="2"/>
  </si>
  <si>
    <t>大台</t>
    <phoneticPr fontId="2"/>
  </si>
  <si>
    <t>伊勢</t>
    <phoneticPr fontId="2"/>
  </si>
  <si>
    <t>鳥羽</t>
    <phoneticPr fontId="2"/>
  </si>
  <si>
    <t>尾鷲</t>
    <phoneticPr fontId="2"/>
  </si>
  <si>
    <t>熊野</t>
    <phoneticPr fontId="2"/>
  </si>
  <si>
    <t>名張</t>
    <phoneticPr fontId="2"/>
  </si>
  <si>
    <t>件数</t>
    <phoneticPr fontId="2"/>
  </si>
  <si>
    <t>死者</t>
    <phoneticPr fontId="2"/>
  </si>
  <si>
    <t xml:space="preserve"> 1月</t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</si>
  <si>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</si>
  <si>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</si>
  <si>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</si>
  <si>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</si>
  <si>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</si>
  <si>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</si>
  <si>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</si>
  <si>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</si>
  <si>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</si>
  <si>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</si>
  <si>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</si>
  <si>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負傷者</t>
  </si>
  <si>
    <t>負傷者</t>
    <rPh sb="0" eb="1">
      <t>フ</t>
    </rPh>
    <phoneticPr fontId="2"/>
  </si>
  <si>
    <t>計</t>
    <rPh sb="0" eb="1">
      <t>ケイ</t>
    </rPh>
    <phoneticPr fontId="2"/>
  </si>
  <si>
    <t>（１）月 別</t>
    <phoneticPr fontId="2"/>
  </si>
  <si>
    <t>市 町 道
その他道</t>
    <phoneticPr fontId="2"/>
  </si>
  <si>
    <t>小計</t>
    <rPh sb="0" eb="2">
      <t>ショウケイ</t>
    </rPh>
    <phoneticPr fontId="2"/>
  </si>
  <si>
    <t>高速隊</t>
    <rPh sb="2" eb="3">
      <t>タイ</t>
    </rPh>
    <phoneticPr fontId="2"/>
  </si>
  <si>
    <t>高速隊</t>
    <rPh sb="0" eb="3">
      <t>コウソクタイ</t>
    </rPh>
    <phoneticPr fontId="2"/>
  </si>
  <si>
    <t>自専道</t>
    <rPh sb="0" eb="1">
      <t>ジ</t>
    </rPh>
    <rPh sb="1" eb="2">
      <t>セン</t>
    </rPh>
    <rPh sb="2" eb="3">
      <t>ミチ</t>
    </rPh>
    <phoneticPr fontId="2"/>
  </si>
  <si>
    <t>名阪</t>
    <rPh sb="0" eb="2">
      <t>メイハン</t>
    </rPh>
    <phoneticPr fontId="2"/>
  </si>
  <si>
    <t>名張</t>
    <phoneticPr fontId="2"/>
  </si>
  <si>
    <t>　資料出所 県警察本部「三重の交通統計」</t>
    <rPh sb="6" eb="7">
      <t>ケン</t>
    </rPh>
    <phoneticPr fontId="2"/>
  </si>
  <si>
    <t>資料出所 県警察本部「三重の交通統計」</t>
    <rPh sb="5" eb="6">
      <t>ケン</t>
    </rPh>
    <phoneticPr fontId="2"/>
  </si>
  <si>
    <t>令和４年</t>
    <rPh sb="0" eb="2">
      <t>レイワ</t>
    </rPh>
    <rPh sb="3" eb="4">
      <t>ドシ</t>
    </rPh>
    <phoneticPr fontId="2"/>
  </si>
  <si>
    <t>令和3年</t>
    <rPh sb="0" eb="2">
      <t>レイワ</t>
    </rPh>
    <rPh sb="3" eb="4">
      <t>ネン</t>
    </rPh>
    <phoneticPr fontId="2"/>
  </si>
  <si>
    <t>その他</t>
    <rPh sb="2" eb="3">
      <t>タ</t>
    </rPh>
    <phoneticPr fontId="2"/>
  </si>
  <si>
    <t xml:space="preserve">  ２４３．交通事故発生状況 －警察署別－（人身事故）</t>
    <rPh sb="6" eb="10">
      <t>コウツウジコ</t>
    </rPh>
    <phoneticPr fontId="2"/>
  </si>
  <si>
    <t xml:space="preserve">   ２４３．交通事故発生状況 －警察署別－（人身事故）（続）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</si>
</sst>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;\-#,##0;&quot;-&quot;"/>
    <numFmt numFmtId="178" formatCode="#,##0;&quot;△&quot;#,##0;&quot;-&quot;"/>
  </numFmts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38" fontId="7" fillId="0" borderId="0" applyFont="0" applyFill="0" applyBorder="0" applyAlignment="0" applyProtection="0"/>
    <xf numFmtId="0" fontId="1" fillId="0" borderId="0"/>
    <xf numFmtId="0" fontId="1" fillId="0" borderId="0"/>
  </cellStyleXfs>
  <cellXfs count="65">
    <xf numFmtId="0" fontId="0" fillId="0" borderId="0" xfId="0"/>
    <xf numFmtId="0" fontId="6" fillId="0" borderId="0" xfId="0" applyFont="1" applyFill="1" applyAlignment="1">
      <alignment horizontal="centerContinuous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Alignment="1" applyProtection="1">
      <alignment horizontal="centerContinuous"/>
    </xf>
    <xf numFmtId="0" fontId="8" fillId="0" borderId="3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right"/>
    </xf>
    <xf numFmtId="0" fontId="4" fillId="0" borderId="0" xfId="0" applyFont="1" applyFill="1"/>
    <xf numFmtId="0" fontId="4" fillId="0" borderId="0" xfId="0" applyFont="1" applyFill="1" applyAlignment="1" applyProtection="1">
      <alignment horizontal="right"/>
    </xf>
    <xf numFmtId="0" fontId="6" fillId="0" borderId="0" xfId="0" applyFont="1" applyFill="1"/>
    <xf numFmtId="0" fontId="8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3" xfId="0" applyFont="1" applyFill="1" applyBorder="1"/>
    <xf numFmtId="0" fontId="0" fillId="0" borderId="0" xfId="0" applyFont="1" applyFill="1" applyAlignment="1"/>
    <xf numFmtId="0" fontId="5" fillId="0" borderId="0" xfId="0" applyFont="1" applyFill="1"/>
    <xf numFmtId="0" fontId="4" fillId="0" borderId="3" xfId="0" applyFont="1" applyFill="1" applyBorder="1" applyAlignment="1">
      <alignment horizontal="right"/>
    </xf>
    <xf numFmtId="0" fontId="4" fillId="0" borderId="15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12" fillId="0" borderId="0" xfId="0" applyFont="1" applyFill="1"/>
    <xf numFmtId="0" fontId="11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Continuous" vertical="top"/>
    </xf>
    <xf numFmtId="0" fontId="0" fillId="0" borderId="9" xfId="0" applyFont="1" applyFill="1" applyBorder="1"/>
    <xf numFmtId="0" fontId="0" fillId="0" borderId="13" xfId="0" applyFont="1" applyFill="1" applyBorder="1"/>
    <xf numFmtId="0" fontId="4" fillId="0" borderId="14" xfId="0" applyFont="1" applyFill="1" applyBorder="1" applyAlignment="1" applyProtection="1">
      <alignment horizontal="center" vertical="distributed" textRotation="255" justifyLastLine="1"/>
    </xf>
    <xf numFmtId="0" fontId="4" fillId="0" borderId="14" xfId="0" applyFont="1" applyFill="1" applyBorder="1" applyAlignment="1" applyProtection="1">
      <alignment horizontal="center" vertical="distributed" textRotation="255" wrapText="1" justifyLastLine="1"/>
    </xf>
    <xf numFmtId="0" fontId="4" fillId="0" borderId="15" xfId="0" applyFont="1" applyFill="1" applyBorder="1" applyAlignment="1" applyProtection="1">
      <alignment horizontal="center" vertical="distributed" textRotation="255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13" fillId="0" borderId="1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/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7" xfId="0" quotePrefix="1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178" fontId="9" fillId="0" borderId="0" xfId="0" applyNumberFormat="1" applyFont="1" applyFill="1" applyAlignment="1">
      <alignment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177" fontId="8" fillId="0" borderId="5" xfId="0" applyNumberFormat="1" applyFont="1" applyFill="1" applyBorder="1" applyAlignment="1" applyProtection="1">
      <alignment vertical="center"/>
    </xf>
    <xf numFmtId="177" fontId="8" fillId="0" borderId="0" xfId="0" applyNumberFormat="1" applyFont="1" applyFill="1" applyAlignment="1" applyProtection="1">
      <alignment vertical="center"/>
    </xf>
    <xf numFmtId="177" fontId="4" fillId="0" borderId="0" xfId="0" applyNumberFormat="1" applyFont="1" applyFill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Alignment="1" applyProtection="1">
      <alignment horizontal="right" vertical="center"/>
      <protection locked="0"/>
    </xf>
    <xf numFmtId="178" fontId="4" fillId="0" borderId="0" xfId="0" applyNumberFormat="1" applyFont="1" applyFill="1" applyAlignment="1" applyProtection="1">
      <alignment vertical="center"/>
    </xf>
    <xf numFmtId="178" fontId="9" fillId="0" borderId="0" xfId="0" applyNumberFormat="1" applyFont="1" applyFill="1" applyAlignment="1" applyProtection="1">
      <alignment vertical="center"/>
    </xf>
    <xf numFmtId="178" fontId="4" fillId="0" borderId="0" xfId="0" applyNumberFormat="1" applyFont="1" applyFill="1" applyAlignment="1" applyProtection="1">
      <alignment horizontal="right" vertical="center"/>
      <protection locked="0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178" fontId="9" fillId="0" borderId="2" xfId="0" applyNumberFormat="1" applyFont="1" applyFill="1" applyBorder="1" applyAlignment="1" applyProtection="1">
      <alignment vertical="center"/>
    </xf>
    <xf numFmtId="178" fontId="4" fillId="0" borderId="2" xfId="0" applyNumberFormat="1" applyFont="1" applyFill="1" applyBorder="1" applyAlignment="1" applyProtection="1">
      <alignment horizontal="right" vertical="center"/>
      <protection locked="0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0000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showGridLines="0" zoomScale="70" zoomScaleNormal="70" workbookViewId="0"/>
  </sheetViews>
  <sheetFormatPr defaultColWidth="13.36328125" defaultRowHeight="13" x14ac:dyDescent="0.2"/>
  <cols>
    <col min="1" max="1" width="6.7265625" style="13" customWidth="1"/>
    <col min="2" max="2" width="8.36328125" style="13" bestFit="1" customWidth="1"/>
    <col min="3" max="3" width="8.7265625" style="13" customWidth="1"/>
    <col min="4" max="22" width="6.7265625" style="13" customWidth="1"/>
    <col min="23" max="16384" width="13.36328125" style="13"/>
  </cols>
  <sheetData>
    <row r="1" spans="1:25" s="9" customFormat="1" ht="27.65" customHeight="1" x14ac:dyDescent="0.35">
      <c r="A1" s="4" t="s">
        <v>75</v>
      </c>
      <c r="B1" s="1"/>
      <c r="C1" s="1"/>
      <c r="D1" s="1"/>
      <c r="E1" s="1"/>
      <c r="F1" s="1"/>
      <c r="G1" s="1"/>
      <c r="H1" s="1"/>
      <c r="I1" s="1"/>
      <c r="J1" s="2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5" ht="25" customHeight="1" thickBot="1" x14ac:dyDescent="0.3">
      <c r="A2" s="5" t="s">
        <v>62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7" t="s">
        <v>72</v>
      </c>
    </row>
    <row r="3" spans="1:25" ht="87" customHeight="1" thickTop="1" x14ac:dyDescent="0.2">
      <c r="A3" s="30"/>
      <c r="B3" s="31"/>
      <c r="C3" s="32" t="s">
        <v>29</v>
      </c>
      <c r="D3" s="32" t="s">
        <v>65</v>
      </c>
      <c r="E3" s="32" t="s">
        <v>30</v>
      </c>
      <c r="F3" s="32" t="s">
        <v>31</v>
      </c>
      <c r="G3" s="32" t="s">
        <v>32</v>
      </c>
      <c r="H3" s="32" t="s">
        <v>33</v>
      </c>
      <c r="I3" s="32" t="s">
        <v>34</v>
      </c>
      <c r="J3" s="32" t="s">
        <v>35</v>
      </c>
      <c r="K3" s="32" t="s">
        <v>36</v>
      </c>
      <c r="L3" s="32" t="s">
        <v>37</v>
      </c>
      <c r="M3" s="33" t="s">
        <v>27</v>
      </c>
      <c r="N3" s="32" t="s">
        <v>38</v>
      </c>
      <c r="O3" s="32" t="s">
        <v>39</v>
      </c>
      <c r="P3" s="32" t="s">
        <v>40</v>
      </c>
      <c r="Q3" s="32" t="s">
        <v>41</v>
      </c>
      <c r="R3" s="32" t="s">
        <v>42</v>
      </c>
      <c r="S3" s="32" t="s">
        <v>43</v>
      </c>
      <c r="T3" s="33" t="s">
        <v>28</v>
      </c>
      <c r="U3" s="32" t="s">
        <v>25</v>
      </c>
      <c r="V3" s="34" t="s">
        <v>44</v>
      </c>
    </row>
    <row r="4" spans="1:25" s="16" customFormat="1" ht="33" customHeight="1" x14ac:dyDescent="0.25">
      <c r="A4" s="57" t="s">
        <v>61</v>
      </c>
      <c r="B4" s="35" t="s">
        <v>45</v>
      </c>
      <c r="C4" s="47">
        <f>SUM(D4:V4)</f>
        <v>2917</v>
      </c>
      <c r="D4" s="48">
        <v>94</v>
      </c>
      <c r="E4" s="48">
        <v>242</v>
      </c>
      <c r="F4" s="48">
        <v>71</v>
      </c>
      <c r="G4" s="48">
        <v>239</v>
      </c>
      <c r="H4" s="48">
        <v>428</v>
      </c>
      <c r="I4" s="48">
        <v>89</v>
      </c>
      <c r="J4" s="48">
        <v>81</v>
      </c>
      <c r="K4" s="48">
        <v>278</v>
      </c>
      <c r="L4" s="48">
        <v>385</v>
      </c>
      <c r="M4" s="48">
        <v>171</v>
      </c>
      <c r="N4" s="48">
        <v>292</v>
      </c>
      <c r="O4" s="48">
        <v>13</v>
      </c>
      <c r="P4" s="48">
        <v>227</v>
      </c>
      <c r="Q4" s="48">
        <v>63</v>
      </c>
      <c r="R4" s="48">
        <v>20</v>
      </c>
      <c r="S4" s="48">
        <v>9</v>
      </c>
      <c r="T4" s="48">
        <v>16</v>
      </c>
      <c r="U4" s="48">
        <v>103</v>
      </c>
      <c r="V4" s="48">
        <v>96</v>
      </c>
      <c r="X4" s="10"/>
      <c r="Y4" s="10"/>
    </row>
    <row r="5" spans="1:25" s="16" customFormat="1" ht="33" customHeight="1" x14ac:dyDescent="0.25">
      <c r="A5" s="57"/>
      <c r="B5" s="35" t="s">
        <v>46</v>
      </c>
      <c r="C5" s="47">
        <f t="shared" ref="C5:C42" si="0">SUM(D5:V5)</f>
        <v>60</v>
      </c>
      <c r="D5" s="48">
        <v>5</v>
      </c>
      <c r="E5" s="48">
        <v>3</v>
      </c>
      <c r="F5" s="48">
        <v>1</v>
      </c>
      <c r="G5" s="48">
        <v>4</v>
      </c>
      <c r="H5" s="48">
        <v>3</v>
      </c>
      <c r="I5" s="48">
        <v>1</v>
      </c>
      <c r="J5" s="48">
        <v>0</v>
      </c>
      <c r="K5" s="48">
        <v>9</v>
      </c>
      <c r="L5" s="48">
        <v>5</v>
      </c>
      <c r="M5" s="48">
        <v>2</v>
      </c>
      <c r="N5" s="48">
        <v>9</v>
      </c>
      <c r="O5" s="48">
        <v>0</v>
      </c>
      <c r="P5" s="48">
        <v>5</v>
      </c>
      <c r="Q5" s="48">
        <v>0</v>
      </c>
      <c r="R5" s="48">
        <v>4</v>
      </c>
      <c r="S5" s="48">
        <v>0</v>
      </c>
      <c r="T5" s="48">
        <v>2</v>
      </c>
      <c r="U5" s="48">
        <v>5</v>
      </c>
      <c r="V5" s="48">
        <v>2</v>
      </c>
      <c r="X5" s="10"/>
      <c r="Y5" s="10"/>
    </row>
    <row r="6" spans="1:25" s="16" customFormat="1" ht="33" customHeight="1" x14ac:dyDescent="0.25">
      <c r="A6" s="58"/>
      <c r="B6" s="36" t="s">
        <v>60</v>
      </c>
      <c r="C6" s="47">
        <f t="shared" si="0"/>
        <v>3638</v>
      </c>
      <c r="D6" s="48">
        <v>179</v>
      </c>
      <c r="E6" s="48">
        <v>296</v>
      </c>
      <c r="F6" s="48">
        <v>90</v>
      </c>
      <c r="G6" s="48">
        <v>289</v>
      </c>
      <c r="H6" s="48">
        <v>536</v>
      </c>
      <c r="I6" s="48">
        <v>104</v>
      </c>
      <c r="J6" s="48">
        <v>101</v>
      </c>
      <c r="K6" s="48">
        <v>343</v>
      </c>
      <c r="L6" s="48">
        <v>486</v>
      </c>
      <c r="M6" s="48">
        <v>202</v>
      </c>
      <c r="N6" s="48">
        <v>358</v>
      </c>
      <c r="O6" s="48">
        <v>23</v>
      </c>
      <c r="P6" s="48">
        <v>275</v>
      </c>
      <c r="Q6" s="48">
        <v>77</v>
      </c>
      <c r="R6" s="48">
        <v>18</v>
      </c>
      <c r="S6" s="48">
        <v>14</v>
      </c>
      <c r="T6" s="48">
        <v>15</v>
      </c>
      <c r="U6" s="48">
        <v>122</v>
      </c>
      <c r="V6" s="48">
        <v>110</v>
      </c>
      <c r="X6" s="10"/>
      <c r="Y6" s="10"/>
    </row>
    <row r="7" spans="1:25" ht="33" customHeight="1" x14ac:dyDescent="0.25">
      <c r="A7" s="37" t="s">
        <v>7</v>
      </c>
      <c r="B7" s="38" t="s">
        <v>45</v>
      </c>
      <c r="C7" s="47">
        <f t="shared" si="0"/>
        <v>273</v>
      </c>
      <c r="D7" s="49">
        <v>16</v>
      </c>
      <c r="E7" s="49">
        <v>23</v>
      </c>
      <c r="F7" s="49">
        <v>8</v>
      </c>
      <c r="G7" s="49">
        <v>17</v>
      </c>
      <c r="H7" s="49">
        <v>45</v>
      </c>
      <c r="I7" s="49">
        <v>9</v>
      </c>
      <c r="J7" s="49">
        <v>7</v>
      </c>
      <c r="K7" s="49">
        <v>17</v>
      </c>
      <c r="L7" s="49">
        <v>40</v>
      </c>
      <c r="M7" s="49">
        <v>23</v>
      </c>
      <c r="N7" s="49">
        <v>21</v>
      </c>
      <c r="O7" s="49">
        <v>2</v>
      </c>
      <c r="P7" s="49">
        <v>18</v>
      </c>
      <c r="Q7" s="49">
        <v>6</v>
      </c>
      <c r="R7" s="49">
        <v>3</v>
      </c>
      <c r="S7" s="49">
        <v>0</v>
      </c>
      <c r="T7" s="49">
        <v>1</v>
      </c>
      <c r="U7" s="49">
        <v>11</v>
      </c>
      <c r="V7" s="49">
        <v>6</v>
      </c>
      <c r="X7" s="7"/>
      <c r="Y7" s="7"/>
    </row>
    <row r="8" spans="1:25" ht="33" customHeight="1" x14ac:dyDescent="0.25">
      <c r="A8" s="37" t="s">
        <v>47</v>
      </c>
      <c r="B8" s="38" t="s">
        <v>46</v>
      </c>
      <c r="C8" s="47">
        <f t="shared" si="0"/>
        <v>7</v>
      </c>
      <c r="D8" s="49">
        <v>1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2</v>
      </c>
      <c r="L8" s="49">
        <v>0</v>
      </c>
      <c r="M8" s="49">
        <v>1</v>
      </c>
      <c r="N8" s="49">
        <v>0</v>
      </c>
      <c r="O8" s="49">
        <v>0</v>
      </c>
      <c r="P8" s="49">
        <v>0</v>
      </c>
      <c r="Q8" s="49">
        <v>0</v>
      </c>
      <c r="R8" s="49">
        <v>1</v>
      </c>
      <c r="S8" s="49">
        <v>0</v>
      </c>
      <c r="T8" s="49">
        <v>0</v>
      </c>
      <c r="U8" s="49">
        <v>1</v>
      </c>
      <c r="V8" s="49">
        <v>1</v>
      </c>
      <c r="X8" s="7"/>
      <c r="Y8" s="7"/>
    </row>
    <row r="9" spans="1:25" ht="33" customHeight="1" x14ac:dyDescent="0.25">
      <c r="A9" s="20" t="s">
        <v>7</v>
      </c>
      <c r="B9" s="39" t="s">
        <v>59</v>
      </c>
      <c r="C9" s="47">
        <f t="shared" si="0"/>
        <v>351</v>
      </c>
      <c r="D9" s="49">
        <v>35</v>
      </c>
      <c r="E9" s="49">
        <v>27</v>
      </c>
      <c r="F9" s="49">
        <v>10</v>
      </c>
      <c r="G9" s="49">
        <v>20</v>
      </c>
      <c r="H9" s="49">
        <v>60</v>
      </c>
      <c r="I9" s="49">
        <v>10</v>
      </c>
      <c r="J9" s="49">
        <v>10</v>
      </c>
      <c r="K9" s="49">
        <v>17</v>
      </c>
      <c r="L9" s="49">
        <v>52</v>
      </c>
      <c r="M9" s="49">
        <v>25</v>
      </c>
      <c r="N9" s="49">
        <v>25</v>
      </c>
      <c r="O9" s="49">
        <v>3</v>
      </c>
      <c r="P9" s="49">
        <v>23</v>
      </c>
      <c r="Q9" s="49">
        <v>7</v>
      </c>
      <c r="R9" s="49">
        <v>2</v>
      </c>
      <c r="S9" s="49">
        <v>0</v>
      </c>
      <c r="T9" s="49">
        <v>1</v>
      </c>
      <c r="U9" s="49">
        <v>13</v>
      </c>
      <c r="V9" s="49">
        <v>11</v>
      </c>
      <c r="X9" s="7"/>
      <c r="Y9" s="7"/>
    </row>
    <row r="10" spans="1:25" ht="33" customHeight="1" x14ac:dyDescent="0.25">
      <c r="A10" s="37" t="s">
        <v>7</v>
      </c>
      <c r="B10" s="38" t="s">
        <v>45</v>
      </c>
      <c r="C10" s="47">
        <f t="shared" si="0"/>
        <v>225</v>
      </c>
      <c r="D10" s="49">
        <v>5</v>
      </c>
      <c r="E10" s="49">
        <v>21</v>
      </c>
      <c r="F10" s="49">
        <v>7</v>
      </c>
      <c r="G10" s="49">
        <v>13</v>
      </c>
      <c r="H10" s="49">
        <v>38</v>
      </c>
      <c r="I10" s="49">
        <v>6</v>
      </c>
      <c r="J10" s="49">
        <v>5</v>
      </c>
      <c r="K10" s="49">
        <v>21</v>
      </c>
      <c r="L10" s="49">
        <v>41</v>
      </c>
      <c r="M10" s="49">
        <v>7</v>
      </c>
      <c r="N10" s="49">
        <v>33</v>
      </c>
      <c r="O10" s="49">
        <v>1</v>
      </c>
      <c r="P10" s="49">
        <v>13</v>
      </c>
      <c r="Q10" s="49">
        <v>0</v>
      </c>
      <c r="R10" s="49">
        <v>0</v>
      </c>
      <c r="S10" s="49">
        <v>0</v>
      </c>
      <c r="T10" s="49">
        <v>0</v>
      </c>
      <c r="U10" s="49">
        <v>7</v>
      </c>
      <c r="V10" s="49">
        <v>7</v>
      </c>
      <c r="X10" s="7"/>
      <c r="Y10" s="7"/>
    </row>
    <row r="11" spans="1:25" ht="33" customHeight="1" x14ac:dyDescent="0.25">
      <c r="A11" s="37" t="s">
        <v>48</v>
      </c>
      <c r="B11" s="38" t="s">
        <v>46</v>
      </c>
      <c r="C11" s="47">
        <f t="shared" si="0"/>
        <v>1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1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>
        <v>0</v>
      </c>
      <c r="X11" s="7"/>
      <c r="Y11" s="7"/>
    </row>
    <row r="12" spans="1:25" ht="33" customHeight="1" x14ac:dyDescent="0.25">
      <c r="A12" s="20" t="s">
        <v>7</v>
      </c>
      <c r="B12" s="39" t="s">
        <v>59</v>
      </c>
      <c r="C12" s="47">
        <f t="shared" si="0"/>
        <v>277</v>
      </c>
      <c r="D12" s="49">
        <v>10</v>
      </c>
      <c r="E12" s="49">
        <v>26</v>
      </c>
      <c r="F12" s="49">
        <v>8</v>
      </c>
      <c r="G12" s="49">
        <v>16</v>
      </c>
      <c r="H12" s="49">
        <v>43</v>
      </c>
      <c r="I12" s="49">
        <v>6</v>
      </c>
      <c r="J12" s="49">
        <v>5</v>
      </c>
      <c r="K12" s="49">
        <v>28</v>
      </c>
      <c r="L12" s="49">
        <v>49</v>
      </c>
      <c r="M12" s="49">
        <v>8</v>
      </c>
      <c r="N12" s="49">
        <v>49</v>
      </c>
      <c r="O12" s="49">
        <v>2</v>
      </c>
      <c r="P12" s="49">
        <v>12</v>
      </c>
      <c r="Q12" s="49">
        <v>0</v>
      </c>
      <c r="R12" s="49">
        <v>0</v>
      </c>
      <c r="S12" s="49">
        <v>0</v>
      </c>
      <c r="T12" s="49">
        <v>0</v>
      </c>
      <c r="U12" s="49">
        <v>7</v>
      </c>
      <c r="V12" s="49">
        <v>8</v>
      </c>
      <c r="X12" s="7"/>
      <c r="Y12" s="7"/>
    </row>
    <row r="13" spans="1:25" ht="33" customHeight="1" x14ac:dyDescent="0.25">
      <c r="A13" s="37" t="s">
        <v>7</v>
      </c>
      <c r="B13" s="38" t="s">
        <v>45</v>
      </c>
      <c r="C13" s="47">
        <f t="shared" si="0"/>
        <v>244</v>
      </c>
      <c r="D13" s="49">
        <v>5</v>
      </c>
      <c r="E13" s="49">
        <v>22</v>
      </c>
      <c r="F13" s="49">
        <v>9</v>
      </c>
      <c r="G13" s="49">
        <v>23</v>
      </c>
      <c r="H13" s="49">
        <v>39</v>
      </c>
      <c r="I13" s="49">
        <v>11</v>
      </c>
      <c r="J13" s="49">
        <v>4</v>
      </c>
      <c r="K13" s="49">
        <v>25</v>
      </c>
      <c r="L13" s="49">
        <v>31</v>
      </c>
      <c r="M13" s="49">
        <v>10</v>
      </c>
      <c r="N13" s="49">
        <v>27</v>
      </c>
      <c r="O13" s="49">
        <v>0</v>
      </c>
      <c r="P13" s="49">
        <v>16</v>
      </c>
      <c r="Q13" s="49">
        <v>1</v>
      </c>
      <c r="R13" s="49">
        <v>1</v>
      </c>
      <c r="S13" s="49">
        <v>2</v>
      </c>
      <c r="T13" s="49">
        <v>1</v>
      </c>
      <c r="U13" s="49">
        <v>7</v>
      </c>
      <c r="V13" s="49">
        <v>10</v>
      </c>
      <c r="X13" s="7"/>
      <c r="Y13" s="7"/>
    </row>
    <row r="14" spans="1:25" ht="33" customHeight="1" x14ac:dyDescent="0.25">
      <c r="A14" s="37" t="s">
        <v>49</v>
      </c>
      <c r="B14" s="38" t="s">
        <v>46</v>
      </c>
      <c r="C14" s="47">
        <f t="shared" si="0"/>
        <v>4</v>
      </c>
      <c r="D14" s="49">
        <v>0</v>
      </c>
      <c r="E14" s="49">
        <v>1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1</v>
      </c>
      <c r="L14" s="49">
        <v>0</v>
      </c>
      <c r="M14" s="49">
        <v>0</v>
      </c>
      <c r="N14" s="49">
        <v>1</v>
      </c>
      <c r="O14" s="49">
        <v>0</v>
      </c>
      <c r="P14" s="49">
        <v>1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X14" s="7"/>
      <c r="Y14" s="7"/>
    </row>
    <row r="15" spans="1:25" ht="33" customHeight="1" x14ac:dyDescent="0.25">
      <c r="A15" s="20" t="s">
        <v>7</v>
      </c>
      <c r="B15" s="39" t="s">
        <v>59</v>
      </c>
      <c r="C15" s="47">
        <f t="shared" si="0"/>
        <v>306</v>
      </c>
      <c r="D15" s="49">
        <v>7</v>
      </c>
      <c r="E15" s="49">
        <v>27</v>
      </c>
      <c r="F15" s="49">
        <v>12</v>
      </c>
      <c r="G15" s="49">
        <v>34</v>
      </c>
      <c r="H15" s="49">
        <v>49</v>
      </c>
      <c r="I15" s="49">
        <v>13</v>
      </c>
      <c r="J15" s="49">
        <v>4</v>
      </c>
      <c r="K15" s="49">
        <v>30</v>
      </c>
      <c r="L15" s="49">
        <v>40</v>
      </c>
      <c r="M15" s="49">
        <v>12</v>
      </c>
      <c r="N15" s="49">
        <v>33</v>
      </c>
      <c r="O15" s="49">
        <v>0</v>
      </c>
      <c r="P15" s="49">
        <v>16</v>
      </c>
      <c r="Q15" s="49">
        <v>1</v>
      </c>
      <c r="R15" s="49">
        <v>1</v>
      </c>
      <c r="S15" s="49">
        <v>3</v>
      </c>
      <c r="T15" s="49">
        <v>1</v>
      </c>
      <c r="U15" s="49">
        <v>10</v>
      </c>
      <c r="V15" s="49">
        <v>13</v>
      </c>
      <c r="X15" s="7"/>
      <c r="Y15" s="7"/>
    </row>
    <row r="16" spans="1:25" ht="33" customHeight="1" x14ac:dyDescent="0.25">
      <c r="A16" s="37" t="s">
        <v>7</v>
      </c>
      <c r="B16" s="38" t="s">
        <v>45</v>
      </c>
      <c r="C16" s="47">
        <f t="shared" si="0"/>
        <v>233</v>
      </c>
      <c r="D16" s="49">
        <v>3</v>
      </c>
      <c r="E16" s="49">
        <v>21</v>
      </c>
      <c r="F16" s="49">
        <v>3</v>
      </c>
      <c r="G16" s="49">
        <v>16</v>
      </c>
      <c r="H16" s="49">
        <v>26</v>
      </c>
      <c r="I16" s="49">
        <v>9</v>
      </c>
      <c r="J16" s="49">
        <v>8</v>
      </c>
      <c r="K16" s="49">
        <v>23</v>
      </c>
      <c r="L16" s="49">
        <v>36</v>
      </c>
      <c r="M16" s="49">
        <v>19</v>
      </c>
      <c r="N16" s="49">
        <v>22</v>
      </c>
      <c r="O16" s="49">
        <v>2</v>
      </c>
      <c r="P16" s="49">
        <v>19</v>
      </c>
      <c r="Q16" s="49">
        <v>4</v>
      </c>
      <c r="R16" s="49">
        <v>0</v>
      </c>
      <c r="S16" s="49">
        <v>0</v>
      </c>
      <c r="T16" s="49">
        <v>1</v>
      </c>
      <c r="U16" s="49">
        <v>13</v>
      </c>
      <c r="V16" s="49">
        <v>8</v>
      </c>
      <c r="X16" s="7"/>
      <c r="Y16" s="7"/>
    </row>
    <row r="17" spans="1:25" ht="33" customHeight="1" x14ac:dyDescent="0.25">
      <c r="A17" s="37" t="s">
        <v>50</v>
      </c>
      <c r="B17" s="38" t="s">
        <v>46</v>
      </c>
      <c r="C17" s="47">
        <f t="shared" si="0"/>
        <v>3</v>
      </c>
      <c r="D17" s="49">
        <v>1</v>
      </c>
      <c r="E17" s="49">
        <v>0</v>
      </c>
      <c r="F17" s="49">
        <v>0</v>
      </c>
      <c r="G17" s="49">
        <v>1</v>
      </c>
      <c r="H17" s="49">
        <v>0</v>
      </c>
      <c r="I17" s="49">
        <v>0</v>
      </c>
      <c r="J17" s="49">
        <v>0</v>
      </c>
      <c r="K17" s="49">
        <v>1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X17" s="7"/>
      <c r="Y17" s="7"/>
    </row>
    <row r="18" spans="1:25" ht="33" customHeight="1" x14ac:dyDescent="0.25">
      <c r="A18" s="20" t="s">
        <v>7</v>
      </c>
      <c r="B18" s="39" t="s">
        <v>59</v>
      </c>
      <c r="C18" s="47">
        <f t="shared" si="0"/>
        <v>280</v>
      </c>
      <c r="D18" s="49">
        <v>5</v>
      </c>
      <c r="E18" s="49">
        <v>28</v>
      </c>
      <c r="F18" s="49">
        <v>4</v>
      </c>
      <c r="G18" s="49">
        <v>19</v>
      </c>
      <c r="H18" s="49">
        <v>36</v>
      </c>
      <c r="I18" s="49">
        <v>9</v>
      </c>
      <c r="J18" s="49">
        <v>11</v>
      </c>
      <c r="K18" s="49">
        <v>29</v>
      </c>
      <c r="L18" s="49">
        <v>43</v>
      </c>
      <c r="M18" s="49">
        <v>19</v>
      </c>
      <c r="N18" s="49">
        <v>24</v>
      </c>
      <c r="O18" s="49">
        <v>2</v>
      </c>
      <c r="P18" s="49">
        <v>22</v>
      </c>
      <c r="Q18" s="49">
        <v>4</v>
      </c>
      <c r="R18" s="49">
        <v>0</v>
      </c>
      <c r="S18" s="49">
        <v>0</v>
      </c>
      <c r="T18" s="49">
        <v>2</v>
      </c>
      <c r="U18" s="49">
        <v>15</v>
      </c>
      <c r="V18" s="49">
        <v>8</v>
      </c>
      <c r="X18" s="7"/>
      <c r="Y18" s="7"/>
    </row>
    <row r="19" spans="1:25" ht="33" customHeight="1" x14ac:dyDescent="0.25">
      <c r="A19" s="37" t="s">
        <v>7</v>
      </c>
      <c r="B19" s="38" t="s">
        <v>45</v>
      </c>
      <c r="C19" s="47">
        <f t="shared" si="0"/>
        <v>240</v>
      </c>
      <c r="D19" s="49">
        <v>15</v>
      </c>
      <c r="E19" s="49">
        <v>22</v>
      </c>
      <c r="F19" s="49">
        <v>5</v>
      </c>
      <c r="G19" s="49">
        <v>19</v>
      </c>
      <c r="H19" s="49">
        <v>28</v>
      </c>
      <c r="I19" s="49">
        <v>10</v>
      </c>
      <c r="J19" s="49">
        <v>8</v>
      </c>
      <c r="K19" s="49">
        <v>21</v>
      </c>
      <c r="L19" s="49">
        <v>33</v>
      </c>
      <c r="M19" s="49">
        <v>13</v>
      </c>
      <c r="N19" s="49">
        <v>23</v>
      </c>
      <c r="O19" s="49">
        <v>2</v>
      </c>
      <c r="P19" s="49">
        <v>20</v>
      </c>
      <c r="Q19" s="49">
        <v>10</v>
      </c>
      <c r="R19" s="49">
        <v>1</v>
      </c>
      <c r="S19" s="49">
        <v>0</v>
      </c>
      <c r="T19" s="49">
        <v>1</v>
      </c>
      <c r="U19" s="49">
        <v>5</v>
      </c>
      <c r="V19" s="49">
        <v>4</v>
      </c>
      <c r="X19" s="7"/>
      <c r="Y19" s="7"/>
    </row>
    <row r="20" spans="1:25" ht="33" customHeight="1" x14ac:dyDescent="0.25">
      <c r="A20" s="37" t="s">
        <v>51</v>
      </c>
      <c r="B20" s="38" t="s">
        <v>46</v>
      </c>
      <c r="C20" s="47">
        <f t="shared" si="0"/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X20" s="7"/>
      <c r="Y20" s="7"/>
    </row>
    <row r="21" spans="1:25" ht="33" customHeight="1" x14ac:dyDescent="0.25">
      <c r="A21" s="20" t="s">
        <v>7</v>
      </c>
      <c r="B21" s="39" t="s">
        <v>59</v>
      </c>
      <c r="C21" s="47">
        <f t="shared" si="0"/>
        <v>315</v>
      </c>
      <c r="D21" s="49">
        <v>43</v>
      </c>
      <c r="E21" s="49">
        <v>26</v>
      </c>
      <c r="F21" s="49">
        <v>5</v>
      </c>
      <c r="G21" s="49">
        <v>25</v>
      </c>
      <c r="H21" s="49">
        <v>33</v>
      </c>
      <c r="I21" s="49">
        <v>12</v>
      </c>
      <c r="J21" s="49">
        <v>11</v>
      </c>
      <c r="K21" s="49">
        <v>23</v>
      </c>
      <c r="L21" s="49">
        <v>40</v>
      </c>
      <c r="M21" s="49">
        <v>16</v>
      </c>
      <c r="N21" s="49">
        <v>28</v>
      </c>
      <c r="O21" s="49">
        <v>4</v>
      </c>
      <c r="P21" s="49">
        <v>21</v>
      </c>
      <c r="Q21" s="49">
        <v>16</v>
      </c>
      <c r="R21" s="49">
        <v>2</v>
      </c>
      <c r="S21" s="49">
        <v>0</v>
      </c>
      <c r="T21" s="49">
        <v>1</v>
      </c>
      <c r="U21" s="49">
        <v>5</v>
      </c>
      <c r="V21" s="49">
        <v>4</v>
      </c>
      <c r="X21" s="7"/>
      <c r="Y21" s="7"/>
    </row>
    <row r="22" spans="1:25" ht="33" customHeight="1" x14ac:dyDescent="0.25">
      <c r="A22" s="37" t="s">
        <v>7</v>
      </c>
      <c r="B22" s="38" t="s">
        <v>45</v>
      </c>
      <c r="C22" s="47">
        <f t="shared" si="0"/>
        <v>256</v>
      </c>
      <c r="D22" s="49">
        <v>6</v>
      </c>
      <c r="E22" s="49">
        <v>29</v>
      </c>
      <c r="F22" s="49">
        <v>5</v>
      </c>
      <c r="G22" s="49">
        <v>9</v>
      </c>
      <c r="H22" s="49">
        <v>41</v>
      </c>
      <c r="I22" s="49">
        <v>9</v>
      </c>
      <c r="J22" s="49">
        <v>4</v>
      </c>
      <c r="K22" s="49">
        <v>29</v>
      </c>
      <c r="L22" s="49">
        <v>25</v>
      </c>
      <c r="M22" s="49">
        <v>23</v>
      </c>
      <c r="N22" s="49">
        <v>35</v>
      </c>
      <c r="O22" s="49">
        <v>0</v>
      </c>
      <c r="P22" s="49">
        <v>17</v>
      </c>
      <c r="Q22" s="49">
        <v>12</v>
      </c>
      <c r="R22" s="49">
        <v>1</v>
      </c>
      <c r="S22" s="49">
        <v>0</v>
      </c>
      <c r="T22" s="49">
        <v>0</v>
      </c>
      <c r="U22" s="49">
        <v>6</v>
      </c>
      <c r="V22" s="49">
        <v>5</v>
      </c>
      <c r="X22" s="7"/>
      <c r="Y22" s="7"/>
    </row>
    <row r="23" spans="1:25" ht="33" customHeight="1" x14ac:dyDescent="0.25">
      <c r="A23" s="37" t="s">
        <v>52</v>
      </c>
      <c r="B23" s="38" t="s">
        <v>46</v>
      </c>
      <c r="C23" s="47">
        <f t="shared" si="0"/>
        <v>5</v>
      </c>
      <c r="D23" s="49">
        <v>0</v>
      </c>
      <c r="E23" s="49">
        <v>1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2</v>
      </c>
      <c r="L23" s="49">
        <v>1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1</v>
      </c>
      <c r="V23" s="49">
        <v>0</v>
      </c>
      <c r="X23" s="7"/>
      <c r="Y23" s="7"/>
    </row>
    <row r="24" spans="1:25" ht="33" customHeight="1" x14ac:dyDescent="0.25">
      <c r="A24" s="20" t="s">
        <v>7</v>
      </c>
      <c r="B24" s="39" t="s">
        <v>59</v>
      </c>
      <c r="C24" s="47">
        <f t="shared" si="0"/>
        <v>311</v>
      </c>
      <c r="D24" s="49">
        <v>9</v>
      </c>
      <c r="E24" s="49">
        <v>35</v>
      </c>
      <c r="F24" s="49">
        <v>11</v>
      </c>
      <c r="G24" s="49">
        <v>14</v>
      </c>
      <c r="H24" s="49">
        <v>50</v>
      </c>
      <c r="I24" s="49">
        <v>10</v>
      </c>
      <c r="J24" s="49">
        <v>5</v>
      </c>
      <c r="K24" s="49">
        <v>30</v>
      </c>
      <c r="L24" s="49">
        <v>31</v>
      </c>
      <c r="M24" s="49">
        <v>26</v>
      </c>
      <c r="N24" s="49">
        <v>43</v>
      </c>
      <c r="O24" s="49">
        <v>0</v>
      </c>
      <c r="P24" s="49">
        <v>21</v>
      </c>
      <c r="Q24" s="49">
        <v>14</v>
      </c>
      <c r="R24" s="49">
        <v>1</v>
      </c>
      <c r="S24" s="49">
        <v>0</v>
      </c>
      <c r="T24" s="49">
        <v>0</v>
      </c>
      <c r="U24" s="49">
        <v>6</v>
      </c>
      <c r="V24" s="49">
        <v>5</v>
      </c>
      <c r="X24" s="7"/>
      <c r="Y24" s="7"/>
    </row>
    <row r="25" spans="1:25" ht="33" customHeight="1" x14ac:dyDescent="0.25">
      <c r="A25" s="37" t="s">
        <v>7</v>
      </c>
      <c r="B25" s="38" t="s">
        <v>45</v>
      </c>
      <c r="C25" s="47">
        <f t="shared" si="0"/>
        <v>223</v>
      </c>
      <c r="D25" s="49">
        <v>10</v>
      </c>
      <c r="E25" s="49">
        <v>6</v>
      </c>
      <c r="F25" s="49">
        <v>6</v>
      </c>
      <c r="G25" s="49">
        <v>26</v>
      </c>
      <c r="H25" s="49">
        <v>34</v>
      </c>
      <c r="I25" s="49">
        <v>6</v>
      </c>
      <c r="J25" s="49">
        <v>6</v>
      </c>
      <c r="K25" s="49">
        <v>24</v>
      </c>
      <c r="L25" s="49">
        <v>32</v>
      </c>
      <c r="M25" s="49">
        <v>13</v>
      </c>
      <c r="N25" s="49">
        <v>21</v>
      </c>
      <c r="O25" s="49">
        <v>0</v>
      </c>
      <c r="P25" s="49">
        <v>17</v>
      </c>
      <c r="Q25" s="49">
        <v>6</v>
      </c>
      <c r="R25" s="49">
        <v>2</v>
      </c>
      <c r="S25" s="49">
        <v>1</v>
      </c>
      <c r="T25" s="49">
        <v>1</v>
      </c>
      <c r="U25" s="49">
        <v>6</v>
      </c>
      <c r="V25" s="49">
        <v>6</v>
      </c>
      <c r="X25" s="7"/>
      <c r="Y25" s="7"/>
    </row>
    <row r="26" spans="1:25" ht="33" customHeight="1" x14ac:dyDescent="0.25">
      <c r="A26" s="37" t="s">
        <v>53</v>
      </c>
      <c r="B26" s="38" t="s">
        <v>46</v>
      </c>
      <c r="C26" s="47">
        <f t="shared" si="0"/>
        <v>7</v>
      </c>
      <c r="D26" s="49">
        <v>0</v>
      </c>
      <c r="E26" s="49">
        <v>1</v>
      </c>
      <c r="F26" s="49">
        <v>1</v>
      </c>
      <c r="G26" s="49">
        <v>1</v>
      </c>
      <c r="H26" s="49">
        <v>0</v>
      </c>
      <c r="I26" s="49">
        <v>0</v>
      </c>
      <c r="J26" s="49">
        <v>0</v>
      </c>
      <c r="K26" s="49">
        <v>0</v>
      </c>
      <c r="L26" s="49">
        <v>2</v>
      </c>
      <c r="M26" s="49">
        <v>0</v>
      </c>
      <c r="N26" s="49">
        <v>1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1</v>
      </c>
      <c r="V26" s="49">
        <v>0</v>
      </c>
      <c r="X26" s="7"/>
      <c r="Y26" s="7"/>
    </row>
    <row r="27" spans="1:25" ht="33" customHeight="1" x14ac:dyDescent="0.25">
      <c r="A27" s="20" t="s">
        <v>7</v>
      </c>
      <c r="B27" s="39" t="s">
        <v>59</v>
      </c>
      <c r="C27" s="47">
        <f t="shared" si="0"/>
        <v>286</v>
      </c>
      <c r="D27" s="49">
        <v>16</v>
      </c>
      <c r="E27" s="49">
        <v>6</v>
      </c>
      <c r="F27" s="49">
        <v>6</v>
      </c>
      <c r="G27" s="49">
        <v>32</v>
      </c>
      <c r="H27" s="49">
        <v>46</v>
      </c>
      <c r="I27" s="49">
        <v>6</v>
      </c>
      <c r="J27" s="49">
        <v>9</v>
      </c>
      <c r="K27" s="49">
        <v>37</v>
      </c>
      <c r="L27" s="49">
        <v>42</v>
      </c>
      <c r="M27" s="49">
        <v>17</v>
      </c>
      <c r="N27" s="49">
        <v>27</v>
      </c>
      <c r="O27" s="49">
        <v>0</v>
      </c>
      <c r="P27" s="49">
        <v>19</v>
      </c>
      <c r="Q27" s="49">
        <v>7</v>
      </c>
      <c r="R27" s="49">
        <v>2</v>
      </c>
      <c r="S27" s="49">
        <v>1</v>
      </c>
      <c r="T27" s="49">
        <v>1</v>
      </c>
      <c r="U27" s="49">
        <v>6</v>
      </c>
      <c r="V27" s="49">
        <v>6</v>
      </c>
      <c r="X27" s="7"/>
      <c r="Y27" s="7"/>
    </row>
    <row r="28" spans="1:25" ht="33" customHeight="1" x14ac:dyDescent="0.25">
      <c r="A28" s="37" t="s">
        <v>7</v>
      </c>
      <c r="B28" s="38" t="s">
        <v>45</v>
      </c>
      <c r="C28" s="47">
        <f t="shared" si="0"/>
        <v>238</v>
      </c>
      <c r="D28" s="49">
        <v>9</v>
      </c>
      <c r="E28" s="49">
        <v>12</v>
      </c>
      <c r="F28" s="49">
        <v>5</v>
      </c>
      <c r="G28" s="49">
        <v>18</v>
      </c>
      <c r="H28" s="49">
        <v>29</v>
      </c>
      <c r="I28" s="49">
        <v>7</v>
      </c>
      <c r="J28" s="49">
        <v>7</v>
      </c>
      <c r="K28" s="49">
        <v>21</v>
      </c>
      <c r="L28" s="49">
        <v>31</v>
      </c>
      <c r="M28" s="49">
        <v>10</v>
      </c>
      <c r="N28" s="49">
        <v>28</v>
      </c>
      <c r="O28" s="49">
        <v>3</v>
      </c>
      <c r="P28" s="49">
        <v>27</v>
      </c>
      <c r="Q28" s="49">
        <v>6</v>
      </c>
      <c r="R28" s="49">
        <v>3</v>
      </c>
      <c r="S28" s="49">
        <v>1</v>
      </c>
      <c r="T28" s="49">
        <v>2</v>
      </c>
      <c r="U28" s="49">
        <v>14</v>
      </c>
      <c r="V28" s="49">
        <v>5</v>
      </c>
      <c r="X28" s="7"/>
      <c r="Y28" s="7"/>
    </row>
    <row r="29" spans="1:25" ht="33" customHeight="1" x14ac:dyDescent="0.25">
      <c r="A29" s="37" t="s">
        <v>54</v>
      </c>
      <c r="B29" s="38" t="s">
        <v>46</v>
      </c>
      <c r="C29" s="47">
        <f t="shared" si="0"/>
        <v>7</v>
      </c>
      <c r="D29" s="49">
        <v>1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1</v>
      </c>
      <c r="L29" s="49">
        <v>0</v>
      </c>
      <c r="M29" s="49">
        <v>0</v>
      </c>
      <c r="N29" s="49">
        <v>1</v>
      </c>
      <c r="O29" s="49">
        <v>0</v>
      </c>
      <c r="P29" s="49">
        <v>1</v>
      </c>
      <c r="Q29" s="49">
        <v>0</v>
      </c>
      <c r="R29" s="49">
        <v>2</v>
      </c>
      <c r="S29" s="49">
        <v>0</v>
      </c>
      <c r="T29" s="49">
        <v>0</v>
      </c>
      <c r="U29" s="49">
        <v>1</v>
      </c>
      <c r="V29" s="49">
        <v>0</v>
      </c>
      <c r="X29" s="7"/>
      <c r="Y29" s="7"/>
    </row>
    <row r="30" spans="1:25" ht="33" customHeight="1" x14ac:dyDescent="0.25">
      <c r="A30" s="20" t="s">
        <v>7</v>
      </c>
      <c r="B30" s="39" t="s">
        <v>59</v>
      </c>
      <c r="C30" s="47">
        <f t="shared" si="0"/>
        <v>307</v>
      </c>
      <c r="D30" s="49">
        <v>21</v>
      </c>
      <c r="E30" s="49">
        <v>19</v>
      </c>
      <c r="F30" s="49">
        <v>5</v>
      </c>
      <c r="G30" s="49">
        <v>23</v>
      </c>
      <c r="H30" s="49">
        <v>36</v>
      </c>
      <c r="I30" s="49">
        <v>11</v>
      </c>
      <c r="J30" s="49">
        <v>8</v>
      </c>
      <c r="K30" s="49">
        <v>25</v>
      </c>
      <c r="L30" s="49">
        <v>35</v>
      </c>
      <c r="M30" s="49">
        <v>12</v>
      </c>
      <c r="N30" s="49">
        <v>34</v>
      </c>
      <c r="O30" s="49">
        <v>5</v>
      </c>
      <c r="P30" s="49">
        <v>33</v>
      </c>
      <c r="Q30" s="49">
        <v>9</v>
      </c>
      <c r="R30" s="49">
        <v>2</v>
      </c>
      <c r="S30" s="49">
        <v>4</v>
      </c>
      <c r="T30" s="49">
        <v>2</v>
      </c>
      <c r="U30" s="49">
        <v>18</v>
      </c>
      <c r="V30" s="49">
        <v>5</v>
      </c>
      <c r="X30" s="7"/>
      <c r="Y30" s="7"/>
    </row>
    <row r="31" spans="1:25" ht="33" customHeight="1" x14ac:dyDescent="0.25">
      <c r="A31" s="37" t="s">
        <v>7</v>
      </c>
      <c r="B31" s="38" t="s">
        <v>45</v>
      </c>
      <c r="C31" s="47">
        <f t="shared" si="0"/>
        <v>208</v>
      </c>
      <c r="D31" s="49">
        <v>8</v>
      </c>
      <c r="E31" s="49">
        <v>24</v>
      </c>
      <c r="F31" s="49">
        <v>4</v>
      </c>
      <c r="G31" s="49">
        <v>14</v>
      </c>
      <c r="H31" s="49">
        <v>30</v>
      </c>
      <c r="I31" s="49">
        <v>1</v>
      </c>
      <c r="J31" s="49">
        <v>7</v>
      </c>
      <c r="K31" s="49">
        <v>20</v>
      </c>
      <c r="L31" s="49">
        <v>30</v>
      </c>
      <c r="M31" s="49">
        <v>12</v>
      </c>
      <c r="N31" s="49">
        <v>18</v>
      </c>
      <c r="O31" s="49">
        <v>0</v>
      </c>
      <c r="P31" s="49">
        <v>20</v>
      </c>
      <c r="Q31" s="49">
        <v>2</v>
      </c>
      <c r="R31" s="49">
        <v>2</v>
      </c>
      <c r="S31" s="49">
        <v>1</v>
      </c>
      <c r="T31" s="49">
        <v>0</v>
      </c>
      <c r="U31" s="49">
        <v>9</v>
      </c>
      <c r="V31" s="49">
        <v>6</v>
      </c>
      <c r="X31" s="7"/>
      <c r="Y31" s="7"/>
    </row>
    <row r="32" spans="1:25" ht="33" customHeight="1" x14ac:dyDescent="0.25">
      <c r="A32" s="37" t="s">
        <v>55</v>
      </c>
      <c r="B32" s="38" t="s">
        <v>46</v>
      </c>
      <c r="C32" s="47">
        <f t="shared" si="0"/>
        <v>5</v>
      </c>
      <c r="D32" s="49">
        <v>0</v>
      </c>
      <c r="E32" s="49">
        <v>0</v>
      </c>
      <c r="F32" s="49">
        <v>0</v>
      </c>
      <c r="G32" s="49">
        <v>0</v>
      </c>
      <c r="H32" s="49">
        <v>1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2</v>
      </c>
      <c r="O32" s="49">
        <v>0</v>
      </c>
      <c r="P32" s="49">
        <v>1</v>
      </c>
      <c r="Q32" s="49">
        <v>0</v>
      </c>
      <c r="R32" s="49">
        <v>0</v>
      </c>
      <c r="S32" s="49">
        <v>0</v>
      </c>
      <c r="T32" s="49">
        <v>0</v>
      </c>
      <c r="U32" s="49">
        <v>1</v>
      </c>
      <c r="V32" s="49">
        <v>0</v>
      </c>
      <c r="X32" s="7"/>
      <c r="Y32" s="7"/>
    </row>
    <row r="33" spans="1:25" ht="33" customHeight="1" x14ac:dyDescent="0.25">
      <c r="A33" s="20" t="s">
        <v>7</v>
      </c>
      <c r="B33" s="39" t="s">
        <v>59</v>
      </c>
      <c r="C33" s="47">
        <f t="shared" si="0"/>
        <v>257</v>
      </c>
      <c r="D33" s="49">
        <v>13</v>
      </c>
      <c r="E33" s="49">
        <v>30</v>
      </c>
      <c r="F33" s="49">
        <v>5</v>
      </c>
      <c r="G33" s="49">
        <v>14</v>
      </c>
      <c r="H33" s="49">
        <v>31</v>
      </c>
      <c r="I33" s="49">
        <v>1</v>
      </c>
      <c r="J33" s="49">
        <v>9</v>
      </c>
      <c r="K33" s="49">
        <v>28</v>
      </c>
      <c r="L33" s="49">
        <v>43</v>
      </c>
      <c r="M33" s="49">
        <v>20</v>
      </c>
      <c r="N33" s="49">
        <v>19</v>
      </c>
      <c r="O33" s="49">
        <v>0</v>
      </c>
      <c r="P33" s="49">
        <v>22</v>
      </c>
      <c r="Q33" s="49">
        <v>2</v>
      </c>
      <c r="R33" s="49">
        <v>2</v>
      </c>
      <c r="S33" s="49">
        <v>1</v>
      </c>
      <c r="T33" s="49">
        <v>0</v>
      </c>
      <c r="U33" s="49">
        <v>8</v>
      </c>
      <c r="V33" s="49">
        <v>9</v>
      </c>
      <c r="X33" s="7"/>
      <c r="Y33" s="7"/>
    </row>
    <row r="34" spans="1:25" ht="33" customHeight="1" x14ac:dyDescent="0.25">
      <c r="A34" s="37" t="s">
        <v>7</v>
      </c>
      <c r="B34" s="38" t="s">
        <v>45</v>
      </c>
      <c r="C34" s="47">
        <f t="shared" si="0"/>
        <v>257</v>
      </c>
      <c r="D34" s="49">
        <v>5</v>
      </c>
      <c r="E34" s="49">
        <v>25</v>
      </c>
      <c r="F34" s="49">
        <v>5</v>
      </c>
      <c r="G34" s="49">
        <v>31</v>
      </c>
      <c r="H34" s="49">
        <v>40</v>
      </c>
      <c r="I34" s="49">
        <v>3</v>
      </c>
      <c r="J34" s="49">
        <v>8</v>
      </c>
      <c r="K34" s="49">
        <v>31</v>
      </c>
      <c r="L34" s="49">
        <v>29</v>
      </c>
      <c r="M34" s="49">
        <v>14</v>
      </c>
      <c r="N34" s="49">
        <v>21</v>
      </c>
      <c r="O34" s="49">
        <v>1</v>
      </c>
      <c r="P34" s="49">
        <v>14</v>
      </c>
      <c r="Q34" s="49">
        <v>3</v>
      </c>
      <c r="R34" s="49">
        <v>2</v>
      </c>
      <c r="S34" s="49">
        <v>0</v>
      </c>
      <c r="T34" s="49">
        <v>2</v>
      </c>
      <c r="U34" s="49">
        <v>10</v>
      </c>
      <c r="V34" s="49">
        <v>13</v>
      </c>
      <c r="X34" s="7"/>
      <c r="Y34" s="7"/>
    </row>
    <row r="35" spans="1:25" ht="33" customHeight="1" x14ac:dyDescent="0.25">
      <c r="A35" s="37" t="s">
        <v>56</v>
      </c>
      <c r="B35" s="38" t="s">
        <v>46</v>
      </c>
      <c r="C35" s="47">
        <f t="shared" si="0"/>
        <v>9</v>
      </c>
      <c r="D35" s="49">
        <v>1</v>
      </c>
      <c r="E35" s="49">
        <v>0</v>
      </c>
      <c r="F35" s="49">
        <v>0</v>
      </c>
      <c r="G35" s="49">
        <v>1</v>
      </c>
      <c r="H35" s="49">
        <v>0</v>
      </c>
      <c r="I35" s="49">
        <v>0</v>
      </c>
      <c r="J35" s="49">
        <v>0</v>
      </c>
      <c r="K35" s="49">
        <v>2</v>
      </c>
      <c r="L35" s="49">
        <v>2</v>
      </c>
      <c r="M35" s="49">
        <v>0</v>
      </c>
      <c r="N35" s="49">
        <v>1</v>
      </c>
      <c r="O35" s="49">
        <v>0</v>
      </c>
      <c r="P35" s="49">
        <v>0</v>
      </c>
      <c r="Q35" s="49">
        <v>0</v>
      </c>
      <c r="R35" s="49">
        <v>1</v>
      </c>
      <c r="S35" s="49">
        <v>0</v>
      </c>
      <c r="T35" s="49">
        <v>1</v>
      </c>
      <c r="U35" s="49">
        <v>0</v>
      </c>
      <c r="V35" s="49">
        <v>0</v>
      </c>
      <c r="X35" s="7"/>
      <c r="Y35" s="7"/>
    </row>
    <row r="36" spans="1:25" ht="33" customHeight="1" x14ac:dyDescent="0.25">
      <c r="A36" s="20" t="s">
        <v>7</v>
      </c>
      <c r="B36" s="39" t="s">
        <v>59</v>
      </c>
      <c r="C36" s="47">
        <f t="shared" si="0"/>
        <v>305</v>
      </c>
      <c r="D36" s="49">
        <v>7</v>
      </c>
      <c r="E36" s="49">
        <v>28</v>
      </c>
      <c r="F36" s="49">
        <v>5</v>
      </c>
      <c r="G36" s="49">
        <v>33</v>
      </c>
      <c r="H36" s="49">
        <v>49</v>
      </c>
      <c r="I36" s="49">
        <v>4</v>
      </c>
      <c r="J36" s="49">
        <v>11</v>
      </c>
      <c r="K36" s="49">
        <v>41</v>
      </c>
      <c r="L36" s="49">
        <v>31</v>
      </c>
      <c r="M36" s="49">
        <v>14</v>
      </c>
      <c r="N36" s="49">
        <v>29</v>
      </c>
      <c r="O36" s="49">
        <v>5</v>
      </c>
      <c r="P36" s="49">
        <v>18</v>
      </c>
      <c r="Q36" s="49">
        <v>3</v>
      </c>
      <c r="R36" s="49">
        <v>1</v>
      </c>
      <c r="S36" s="49">
        <v>0</v>
      </c>
      <c r="T36" s="49">
        <v>1</v>
      </c>
      <c r="U36" s="49">
        <v>11</v>
      </c>
      <c r="V36" s="49">
        <v>14</v>
      </c>
      <c r="X36" s="7"/>
      <c r="Y36" s="7"/>
    </row>
    <row r="37" spans="1:25" ht="33" customHeight="1" x14ac:dyDescent="0.25">
      <c r="A37" s="37" t="s">
        <v>7</v>
      </c>
      <c r="B37" s="38" t="s">
        <v>45</v>
      </c>
      <c r="C37" s="47">
        <f t="shared" si="0"/>
        <v>247</v>
      </c>
      <c r="D37" s="49">
        <v>8</v>
      </c>
      <c r="E37" s="49">
        <v>22</v>
      </c>
      <c r="F37" s="49">
        <v>6</v>
      </c>
      <c r="G37" s="49">
        <v>21</v>
      </c>
      <c r="H37" s="49">
        <v>40</v>
      </c>
      <c r="I37" s="49">
        <v>10</v>
      </c>
      <c r="J37" s="49">
        <v>7</v>
      </c>
      <c r="K37" s="49">
        <v>24</v>
      </c>
      <c r="L37" s="49">
        <v>25</v>
      </c>
      <c r="M37" s="49">
        <v>13</v>
      </c>
      <c r="N37" s="49">
        <v>21</v>
      </c>
      <c r="O37" s="49">
        <v>1</v>
      </c>
      <c r="P37" s="49">
        <v>19</v>
      </c>
      <c r="Q37" s="49">
        <v>7</v>
      </c>
      <c r="R37" s="49">
        <v>2</v>
      </c>
      <c r="S37" s="49">
        <v>3</v>
      </c>
      <c r="T37" s="49">
        <v>4</v>
      </c>
      <c r="U37" s="49">
        <v>4</v>
      </c>
      <c r="V37" s="49">
        <v>10</v>
      </c>
      <c r="X37" s="7"/>
      <c r="Y37" s="7"/>
    </row>
    <row r="38" spans="1:25" ht="33" customHeight="1" x14ac:dyDescent="0.25">
      <c r="A38" s="37" t="s">
        <v>57</v>
      </c>
      <c r="B38" s="38" t="s">
        <v>46</v>
      </c>
      <c r="C38" s="47">
        <f t="shared" si="0"/>
        <v>5</v>
      </c>
      <c r="D38" s="49">
        <v>1</v>
      </c>
      <c r="E38" s="49">
        <v>0</v>
      </c>
      <c r="F38" s="49">
        <v>0</v>
      </c>
      <c r="G38" s="49">
        <v>1</v>
      </c>
      <c r="H38" s="49">
        <v>1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1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1</v>
      </c>
      <c r="U38" s="49">
        <v>0</v>
      </c>
      <c r="V38" s="49">
        <v>0</v>
      </c>
      <c r="X38" s="7"/>
      <c r="Y38" s="7"/>
    </row>
    <row r="39" spans="1:25" ht="33" customHeight="1" x14ac:dyDescent="0.25">
      <c r="A39" s="20" t="s">
        <v>7</v>
      </c>
      <c r="B39" s="39" t="s">
        <v>59</v>
      </c>
      <c r="C39" s="47">
        <f t="shared" si="0"/>
        <v>313</v>
      </c>
      <c r="D39" s="49">
        <v>8</v>
      </c>
      <c r="E39" s="49">
        <v>26</v>
      </c>
      <c r="F39" s="49">
        <v>8</v>
      </c>
      <c r="G39" s="49">
        <v>22</v>
      </c>
      <c r="H39" s="49">
        <v>53</v>
      </c>
      <c r="I39" s="49">
        <v>12</v>
      </c>
      <c r="J39" s="49">
        <v>8</v>
      </c>
      <c r="K39" s="49">
        <v>29</v>
      </c>
      <c r="L39" s="49">
        <v>39</v>
      </c>
      <c r="M39" s="49">
        <v>16</v>
      </c>
      <c r="N39" s="49">
        <v>26</v>
      </c>
      <c r="O39" s="49">
        <v>1</v>
      </c>
      <c r="P39" s="49">
        <v>29</v>
      </c>
      <c r="Q39" s="49">
        <v>7</v>
      </c>
      <c r="R39" s="49">
        <v>2</v>
      </c>
      <c r="S39" s="49">
        <v>4</v>
      </c>
      <c r="T39" s="49">
        <v>3</v>
      </c>
      <c r="U39" s="49">
        <v>9</v>
      </c>
      <c r="V39" s="49">
        <v>11</v>
      </c>
      <c r="X39" s="7"/>
      <c r="Y39" s="7"/>
    </row>
    <row r="40" spans="1:25" ht="33" customHeight="1" x14ac:dyDescent="0.25">
      <c r="A40" s="37" t="s">
        <v>7</v>
      </c>
      <c r="B40" s="38" t="s">
        <v>45</v>
      </c>
      <c r="C40" s="47">
        <f t="shared" si="0"/>
        <v>273</v>
      </c>
      <c r="D40" s="49">
        <v>4</v>
      </c>
      <c r="E40" s="49">
        <v>15</v>
      </c>
      <c r="F40" s="49">
        <v>8</v>
      </c>
      <c r="G40" s="49">
        <v>32</v>
      </c>
      <c r="H40" s="49">
        <v>38</v>
      </c>
      <c r="I40" s="49">
        <v>8</v>
      </c>
      <c r="J40" s="49">
        <v>10</v>
      </c>
      <c r="K40" s="49">
        <v>22</v>
      </c>
      <c r="L40" s="49">
        <v>32</v>
      </c>
      <c r="M40" s="49">
        <v>14</v>
      </c>
      <c r="N40" s="49">
        <v>22</v>
      </c>
      <c r="O40" s="49">
        <v>1</v>
      </c>
      <c r="P40" s="49">
        <v>27</v>
      </c>
      <c r="Q40" s="49">
        <v>6</v>
      </c>
      <c r="R40" s="49">
        <v>3</v>
      </c>
      <c r="S40" s="49">
        <v>1</v>
      </c>
      <c r="T40" s="49">
        <v>3</v>
      </c>
      <c r="U40" s="49">
        <v>11</v>
      </c>
      <c r="V40" s="49">
        <v>16</v>
      </c>
      <c r="X40" s="7"/>
      <c r="Y40" s="7"/>
    </row>
    <row r="41" spans="1:25" ht="33" customHeight="1" x14ac:dyDescent="0.25">
      <c r="A41" s="37" t="s">
        <v>58</v>
      </c>
      <c r="B41" s="38" t="s">
        <v>46</v>
      </c>
      <c r="C41" s="47">
        <f t="shared" si="0"/>
        <v>7</v>
      </c>
      <c r="D41" s="49">
        <v>0</v>
      </c>
      <c r="E41" s="49">
        <v>0</v>
      </c>
      <c r="F41" s="49">
        <v>0</v>
      </c>
      <c r="G41" s="49">
        <v>0</v>
      </c>
      <c r="H41" s="49">
        <v>1</v>
      </c>
      <c r="I41" s="49">
        <v>1</v>
      </c>
      <c r="J41" s="49">
        <v>0</v>
      </c>
      <c r="K41" s="49">
        <v>0</v>
      </c>
      <c r="L41" s="49">
        <v>0</v>
      </c>
      <c r="M41" s="49">
        <v>1</v>
      </c>
      <c r="N41" s="49">
        <v>2</v>
      </c>
      <c r="O41" s="49">
        <v>0</v>
      </c>
      <c r="P41" s="49">
        <v>1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1</v>
      </c>
      <c r="X41" s="7"/>
      <c r="Y41" s="7"/>
    </row>
    <row r="42" spans="1:25" ht="33" customHeight="1" x14ac:dyDescent="0.25">
      <c r="A42" s="20" t="s">
        <v>7</v>
      </c>
      <c r="B42" s="39" t="s">
        <v>59</v>
      </c>
      <c r="C42" s="47">
        <f t="shared" si="0"/>
        <v>330</v>
      </c>
      <c r="D42" s="50">
        <v>5</v>
      </c>
      <c r="E42" s="50">
        <v>18</v>
      </c>
      <c r="F42" s="50">
        <v>11</v>
      </c>
      <c r="G42" s="50">
        <v>37</v>
      </c>
      <c r="H42" s="50">
        <v>50</v>
      </c>
      <c r="I42" s="50">
        <v>10</v>
      </c>
      <c r="J42" s="50">
        <v>10</v>
      </c>
      <c r="K42" s="50">
        <v>26</v>
      </c>
      <c r="L42" s="50">
        <v>41</v>
      </c>
      <c r="M42" s="50">
        <v>17</v>
      </c>
      <c r="N42" s="50">
        <v>21</v>
      </c>
      <c r="O42" s="50">
        <v>1</v>
      </c>
      <c r="P42" s="50">
        <v>39</v>
      </c>
      <c r="Q42" s="50">
        <v>7</v>
      </c>
      <c r="R42" s="50">
        <v>3</v>
      </c>
      <c r="S42" s="50">
        <v>1</v>
      </c>
      <c r="T42" s="50">
        <v>3</v>
      </c>
      <c r="U42" s="50">
        <v>14</v>
      </c>
      <c r="V42" s="50">
        <v>16</v>
      </c>
      <c r="X42" s="7"/>
      <c r="Y42" s="7"/>
    </row>
    <row r="43" spans="1:25" s="15" customFormat="1" ht="18" customHeight="1" x14ac:dyDescent="0.25">
      <c r="C43" s="40"/>
      <c r="H43" s="41"/>
      <c r="V43" s="8" t="s">
        <v>71</v>
      </c>
    </row>
    <row r="44" spans="1:25" ht="16.5" x14ac:dyDescent="0.2">
      <c r="H44" s="41"/>
    </row>
    <row r="45" spans="1:25" ht="16.5" x14ac:dyDescent="0.2">
      <c r="H45" s="41"/>
    </row>
    <row r="47" spans="1:25" ht="17.149999999999999" customHeight="1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5" ht="17.149999999999999" customHeight="1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3:23" ht="16.5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</sheetData>
  <mergeCells count="1">
    <mergeCell ref="A4:A6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2" firstPageNumber="307" orientation="portrait" useFirstPageNumber="1" r:id="rId1"/>
  <headerFooter scaleWithDoc="0" alignWithMargins="0">
    <oddHeader>&amp;L&amp;"ＭＳ ゴシック,標準"事故・災害&amp;R&amp;"ＭＳ ゴシック,標準"事故・災害</oddHeader>
    <oddFooter>&amp;C―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showGridLines="0" tabSelected="1" zoomScale="80" zoomScaleNormal="80" workbookViewId="0"/>
  </sheetViews>
  <sheetFormatPr defaultColWidth="13.36328125" defaultRowHeight="13" x14ac:dyDescent="0.2"/>
  <cols>
    <col min="1" max="1" width="17.6328125" style="13" customWidth="1"/>
    <col min="2" max="12" width="13.08984375" style="13" customWidth="1"/>
    <col min="13" max="16384" width="13.36328125" style="13"/>
  </cols>
  <sheetData>
    <row r="1" spans="1:13" ht="27.65" customHeight="1" x14ac:dyDescent="0.35">
      <c r="A1" s="4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5" customHeight="1" thickBot="1" x14ac:dyDescent="0.3">
      <c r="A2" s="5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6" t="s">
        <v>1</v>
      </c>
      <c r="M2" s="27"/>
    </row>
    <row r="3" spans="1:13" s="11" customFormat="1" ht="25" customHeight="1" thickTop="1" x14ac:dyDescent="0.2">
      <c r="B3" s="59" t="s">
        <v>8</v>
      </c>
      <c r="C3" s="59" t="s">
        <v>4</v>
      </c>
      <c r="D3" s="63" t="s">
        <v>67</v>
      </c>
      <c r="E3" s="64"/>
      <c r="F3" s="18"/>
      <c r="G3" s="19" t="s">
        <v>2</v>
      </c>
      <c r="H3" s="20"/>
      <c r="I3" s="21" t="s">
        <v>3</v>
      </c>
      <c r="J3" s="12"/>
      <c r="K3" s="59" t="s">
        <v>9</v>
      </c>
      <c r="L3" s="61" t="s">
        <v>63</v>
      </c>
      <c r="M3" s="28"/>
    </row>
    <row r="4" spans="1:13" s="11" customFormat="1" ht="25" customHeight="1" x14ac:dyDescent="0.2">
      <c r="A4" s="2"/>
      <c r="B4" s="60"/>
      <c r="C4" s="60"/>
      <c r="D4" s="45" t="s">
        <v>68</v>
      </c>
      <c r="E4" s="22" t="s">
        <v>74</v>
      </c>
      <c r="F4" s="46" t="s">
        <v>24</v>
      </c>
      <c r="G4" s="46" t="s">
        <v>5</v>
      </c>
      <c r="H4" s="46" t="s">
        <v>6</v>
      </c>
      <c r="I4" s="46" t="s">
        <v>0</v>
      </c>
      <c r="J4" s="23" t="s">
        <v>64</v>
      </c>
      <c r="K4" s="60"/>
      <c r="L4" s="62"/>
      <c r="M4" s="28"/>
    </row>
    <row r="5" spans="1:13" s="11" customFormat="1" ht="35.15" customHeight="1" x14ac:dyDescent="0.2">
      <c r="A5" s="43" t="s">
        <v>73</v>
      </c>
      <c r="B5" s="51">
        <v>2722</v>
      </c>
      <c r="C5" s="51">
        <v>38</v>
      </c>
      <c r="D5" s="51">
        <v>28</v>
      </c>
      <c r="E5" s="51">
        <v>1</v>
      </c>
      <c r="F5" s="51">
        <v>115</v>
      </c>
      <c r="G5" s="51">
        <v>359</v>
      </c>
      <c r="H5" s="51">
        <v>63</v>
      </c>
      <c r="I5" s="51">
        <v>339</v>
      </c>
      <c r="J5" s="51">
        <v>876</v>
      </c>
      <c r="K5" s="51">
        <v>670</v>
      </c>
      <c r="L5" s="51">
        <v>1109</v>
      </c>
    </row>
    <row r="6" spans="1:13" s="24" customFormat="1" ht="35.15" customHeight="1" x14ac:dyDescent="0.2">
      <c r="A6" s="42">
        <v>4</v>
      </c>
      <c r="B6" s="52">
        <v>2917</v>
      </c>
      <c r="C6" s="52">
        <v>76</v>
      </c>
      <c r="D6" s="52">
        <v>16</v>
      </c>
      <c r="E6" s="52">
        <v>2</v>
      </c>
      <c r="F6" s="52">
        <v>122</v>
      </c>
      <c r="G6" s="52">
        <v>374</v>
      </c>
      <c r="H6" s="52">
        <v>79</v>
      </c>
      <c r="I6" s="52">
        <v>364</v>
      </c>
      <c r="J6" s="52">
        <v>939</v>
      </c>
      <c r="K6" s="52">
        <v>730</v>
      </c>
      <c r="L6" s="52">
        <v>1154</v>
      </c>
      <c r="M6" s="44"/>
    </row>
    <row r="7" spans="1:13" s="7" customFormat="1" ht="28" customHeight="1" x14ac:dyDescent="0.25">
      <c r="A7" s="25" t="s">
        <v>66</v>
      </c>
      <c r="B7" s="52">
        <v>94</v>
      </c>
      <c r="C7" s="53">
        <v>76</v>
      </c>
      <c r="D7" s="53">
        <v>16</v>
      </c>
      <c r="E7" s="53">
        <v>2</v>
      </c>
      <c r="F7" s="53">
        <v>0</v>
      </c>
      <c r="G7" s="53">
        <v>0</v>
      </c>
      <c r="H7" s="53">
        <v>0</v>
      </c>
      <c r="I7" s="53">
        <v>0</v>
      </c>
      <c r="J7" s="54">
        <v>0</v>
      </c>
      <c r="K7" s="53">
        <v>0</v>
      </c>
      <c r="L7" s="53">
        <v>0</v>
      </c>
      <c r="M7" s="44"/>
    </row>
    <row r="8" spans="1:13" s="7" customFormat="1" ht="28" customHeight="1" x14ac:dyDescent="0.25">
      <c r="A8" s="25" t="s">
        <v>10</v>
      </c>
      <c r="B8" s="52">
        <v>242</v>
      </c>
      <c r="C8" s="53">
        <v>0</v>
      </c>
      <c r="D8" s="53">
        <v>0</v>
      </c>
      <c r="E8" s="53">
        <v>0</v>
      </c>
      <c r="F8" s="53">
        <v>20</v>
      </c>
      <c r="G8" s="53">
        <v>38</v>
      </c>
      <c r="H8" s="53">
        <v>0</v>
      </c>
      <c r="I8" s="53">
        <v>42</v>
      </c>
      <c r="J8" s="54">
        <v>100</v>
      </c>
      <c r="K8" s="53">
        <v>58</v>
      </c>
      <c r="L8" s="53">
        <v>84</v>
      </c>
      <c r="M8" s="44"/>
    </row>
    <row r="9" spans="1:13" s="7" customFormat="1" ht="28" customHeight="1" x14ac:dyDescent="0.25">
      <c r="A9" s="25" t="s">
        <v>26</v>
      </c>
      <c r="B9" s="52">
        <v>71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33</v>
      </c>
      <c r="J9" s="54">
        <v>33</v>
      </c>
      <c r="K9" s="53">
        <v>18</v>
      </c>
      <c r="L9" s="53">
        <v>20</v>
      </c>
      <c r="M9" s="44"/>
    </row>
    <row r="10" spans="1:13" s="7" customFormat="1" ht="28" customHeight="1" x14ac:dyDescent="0.25">
      <c r="A10" s="25" t="s">
        <v>23</v>
      </c>
      <c r="B10" s="52">
        <v>239</v>
      </c>
      <c r="C10" s="53">
        <v>0</v>
      </c>
      <c r="D10" s="53">
        <v>0</v>
      </c>
      <c r="E10" s="53">
        <v>0</v>
      </c>
      <c r="F10" s="53">
        <v>31</v>
      </c>
      <c r="G10" s="53">
        <v>30</v>
      </c>
      <c r="H10" s="53">
        <v>0</v>
      </c>
      <c r="I10" s="53">
        <v>5</v>
      </c>
      <c r="J10" s="54">
        <v>66</v>
      </c>
      <c r="K10" s="53">
        <v>55</v>
      </c>
      <c r="L10" s="53">
        <v>118</v>
      </c>
      <c r="M10" s="44"/>
    </row>
    <row r="11" spans="1:13" s="7" customFormat="1" ht="28" customHeight="1" x14ac:dyDescent="0.25">
      <c r="A11" s="25" t="s">
        <v>11</v>
      </c>
      <c r="B11" s="52">
        <v>428</v>
      </c>
      <c r="C11" s="53">
        <v>0</v>
      </c>
      <c r="D11" s="53">
        <v>0</v>
      </c>
      <c r="E11" s="53">
        <v>0</v>
      </c>
      <c r="F11" s="53">
        <v>44</v>
      </c>
      <c r="G11" s="53">
        <v>43</v>
      </c>
      <c r="H11" s="53">
        <v>0</v>
      </c>
      <c r="I11" s="53">
        <v>30</v>
      </c>
      <c r="J11" s="54">
        <v>117</v>
      </c>
      <c r="K11" s="53">
        <v>68</v>
      </c>
      <c r="L11" s="53">
        <v>243</v>
      </c>
      <c r="M11" s="44"/>
    </row>
    <row r="12" spans="1:13" s="7" customFormat="1" ht="28" customHeight="1" x14ac:dyDescent="0.25">
      <c r="A12" s="25" t="s">
        <v>12</v>
      </c>
      <c r="B12" s="52">
        <v>89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34</v>
      </c>
      <c r="J12" s="54">
        <v>34</v>
      </c>
      <c r="K12" s="53">
        <v>32</v>
      </c>
      <c r="L12" s="53">
        <v>23</v>
      </c>
      <c r="M12" s="44"/>
    </row>
    <row r="13" spans="1:13" s="7" customFormat="1" ht="28" customHeight="1" x14ac:dyDescent="0.25">
      <c r="A13" s="25" t="s">
        <v>13</v>
      </c>
      <c r="B13" s="52">
        <v>81</v>
      </c>
      <c r="C13" s="53">
        <v>0</v>
      </c>
      <c r="D13" s="53">
        <v>0</v>
      </c>
      <c r="E13" s="53">
        <v>0</v>
      </c>
      <c r="F13" s="53">
        <v>14</v>
      </c>
      <c r="G13" s="53">
        <v>0</v>
      </c>
      <c r="H13" s="53">
        <v>0</v>
      </c>
      <c r="I13" s="53">
        <v>15</v>
      </c>
      <c r="J13" s="54">
        <v>29</v>
      </c>
      <c r="K13" s="53">
        <v>30</v>
      </c>
      <c r="L13" s="53">
        <v>22</v>
      </c>
      <c r="M13" s="44"/>
    </row>
    <row r="14" spans="1:13" s="7" customFormat="1" ht="28" customHeight="1" x14ac:dyDescent="0.25">
      <c r="A14" s="25" t="s">
        <v>14</v>
      </c>
      <c r="B14" s="52">
        <v>278</v>
      </c>
      <c r="C14" s="53">
        <v>0</v>
      </c>
      <c r="D14" s="53">
        <v>0</v>
      </c>
      <c r="E14" s="53">
        <v>0</v>
      </c>
      <c r="F14" s="53">
        <v>13</v>
      </c>
      <c r="G14" s="53">
        <v>44</v>
      </c>
      <c r="H14" s="53">
        <v>0</v>
      </c>
      <c r="I14" s="53">
        <v>3</v>
      </c>
      <c r="J14" s="54">
        <v>60</v>
      </c>
      <c r="K14" s="53">
        <v>102</v>
      </c>
      <c r="L14" s="53">
        <v>116</v>
      </c>
      <c r="M14" s="44"/>
    </row>
    <row r="15" spans="1:13" s="7" customFormat="1" ht="28" customHeight="1" x14ac:dyDescent="0.25">
      <c r="A15" s="25" t="s">
        <v>15</v>
      </c>
      <c r="B15" s="52">
        <v>385</v>
      </c>
      <c r="C15" s="53">
        <v>0</v>
      </c>
      <c r="D15" s="53">
        <v>0</v>
      </c>
      <c r="E15" s="53">
        <v>0</v>
      </c>
      <c r="F15" s="53">
        <v>0</v>
      </c>
      <c r="G15" s="53">
        <v>113</v>
      </c>
      <c r="H15" s="53">
        <v>0</v>
      </c>
      <c r="I15" s="53">
        <v>18</v>
      </c>
      <c r="J15" s="54">
        <v>131</v>
      </c>
      <c r="K15" s="53">
        <v>83</v>
      </c>
      <c r="L15" s="53">
        <v>171</v>
      </c>
      <c r="M15" s="44"/>
    </row>
    <row r="16" spans="1:13" s="7" customFormat="1" ht="28" customHeight="1" x14ac:dyDescent="0.25">
      <c r="A16" s="25" t="s">
        <v>27</v>
      </c>
      <c r="B16" s="52">
        <v>171</v>
      </c>
      <c r="C16" s="53">
        <v>0</v>
      </c>
      <c r="D16" s="53">
        <v>0</v>
      </c>
      <c r="E16" s="53">
        <v>0</v>
      </c>
      <c r="F16" s="53">
        <v>0</v>
      </c>
      <c r="G16" s="53">
        <v>27</v>
      </c>
      <c r="H16" s="53">
        <v>0</v>
      </c>
      <c r="I16" s="53">
        <v>37</v>
      </c>
      <c r="J16" s="54">
        <v>64</v>
      </c>
      <c r="K16" s="53">
        <v>41</v>
      </c>
      <c r="L16" s="53">
        <v>66</v>
      </c>
      <c r="M16" s="44"/>
    </row>
    <row r="17" spans="1:13" s="7" customFormat="1" ht="28" customHeight="1" x14ac:dyDescent="0.25">
      <c r="A17" s="25" t="s">
        <v>16</v>
      </c>
      <c r="B17" s="52">
        <v>292</v>
      </c>
      <c r="C17" s="53">
        <v>0</v>
      </c>
      <c r="D17" s="53">
        <v>0</v>
      </c>
      <c r="E17" s="53">
        <v>0</v>
      </c>
      <c r="F17" s="53">
        <v>0</v>
      </c>
      <c r="G17" s="53">
        <v>46</v>
      </c>
      <c r="H17" s="53">
        <v>25</v>
      </c>
      <c r="I17" s="53">
        <v>31</v>
      </c>
      <c r="J17" s="54">
        <v>102</v>
      </c>
      <c r="K17" s="53">
        <v>101</v>
      </c>
      <c r="L17" s="53">
        <v>89</v>
      </c>
      <c r="M17" s="44"/>
    </row>
    <row r="18" spans="1:13" s="7" customFormat="1" ht="28" customHeight="1" x14ac:dyDescent="0.25">
      <c r="A18" s="25" t="s">
        <v>17</v>
      </c>
      <c r="B18" s="52">
        <v>13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11</v>
      </c>
      <c r="I18" s="53">
        <v>1</v>
      </c>
      <c r="J18" s="54">
        <v>12</v>
      </c>
      <c r="K18" s="53">
        <v>1</v>
      </c>
      <c r="L18" s="53">
        <v>0</v>
      </c>
      <c r="M18" s="44"/>
    </row>
    <row r="19" spans="1:13" s="7" customFormat="1" ht="28" customHeight="1" x14ac:dyDescent="0.25">
      <c r="A19" s="25" t="s">
        <v>18</v>
      </c>
      <c r="B19" s="52">
        <v>227</v>
      </c>
      <c r="C19" s="53">
        <v>0</v>
      </c>
      <c r="D19" s="53">
        <v>0</v>
      </c>
      <c r="E19" s="53">
        <v>0</v>
      </c>
      <c r="F19" s="53">
        <v>0</v>
      </c>
      <c r="G19" s="53">
        <v>33</v>
      </c>
      <c r="H19" s="53">
        <v>9</v>
      </c>
      <c r="I19" s="53">
        <v>6</v>
      </c>
      <c r="J19" s="54">
        <v>48</v>
      </c>
      <c r="K19" s="53">
        <v>94</v>
      </c>
      <c r="L19" s="53">
        <v>85</v>
      </c>
      <c r="M19" s="44"/>
    </row>
    <row r="20" spans="1:13" s="7" customFormat="1" ht="28" customHeight="1" x14ac:dyDescent="0.25">
      <c r="A20" s="25" t="s">
        <v>19</v>
      </c>
      <c r="B20" s="52">
        <v>63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5</v>
      </c>
      <c r="I20" s="53">
        <v>27</v>
      </c>
      <c r="J20" s="54">
        <v>32</v>
      </c>
      <c r="K20" s="53">
        <v>12</v>
      </c>
      <c r="L20" s="53">
        <v>19</v>
      </c>
      <c r="M20" s="44"/>
    </row>
    <row r="21" spans="1:13" s="7" customFormat="1" ht="28" customHeight="1" x14ac:dyDescent="0.25">
      <c r="A21" s="25" t="s">
        <v>20</v>
      </c>
      <c r="B21" s="52">
        <v>20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13</v>
      </c>
      <c r="I21" s="53">
        <v>1</v>
      </c>
      <c r="J21" s="54">
        <v>14</v>
      </c>
      <c r="K21" s="53">
        <v>1</v>
      </c>
      <c r="L21" s="53">
        <v>5</v>
      </c>
      <c r="M21" s="44"/>
    </row>
    <row r="22" spans="1:13" s="7" customFormat="1" ht="28" customHeight="1" x14ac:dyDescent="0.25">
      <c r="A22" s="25" t="s">
        <v>21</v>
      </c>
      <c r="B22" s="52">
        <v>9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6</v>
      </c>
      <c r="I22" s="53">
        <v>0</v>
      </c>
      <c r="J22" s="54">
        <v>6</v>
      </c>
      <c r="K22" s="53">
        <v>2</v>
      </c>
      <c r="L22" s="53">
        <v>1</v>
      </c>
      <c r="M22" s="44"/>
    </row>
    <row r="23" spans="1:13" s="7" customFormat="1" ht="28" customHeight="1" x14ac:dyDescent="0.25">
      <c r="A23" s="25" t="s">
        <v>28</v>
      </c>
      <c r="B23" s="52">
        <v>16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10</v>
      </c>
      <c r="I23" s="53">
        <v>0</v>
      </c>
      <c r="J23" s="54">
        <v>10</v>
      </c>
      <c r="K23" s="53">
        <v>3</v>
      </c>
      <c r="L23" s="53">
        <v>3</v>
      </c>
      <c r="M23" s="44"/>
    </row>
    <row r="24" spans="1:13" s="7" customFormat="1" ht="28" customHeight="1" x14ac:dyDescent="0.25">
      <c r="A24" s="25" t="s">
        <v>25</v>
      </c>
      <c r="B24" s="52">
        <v>103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47</v>
      </c>
      <c r="J24" s="54">
        <v>47</v>
      </c>
      <c r="K24" s="53">
        <v>17</v>
      </c>
      <c r="L24" s="53">
        <v>39</v>
      </c>
      <c r="M24" s="44"/>
    </row>
    <row r="25" spans="1:13" s="7" customFormat="1" ht="28" customHeight="1" x14ac:dyDescent="0.25">
      <c r="A25" s="26" t="s">
        <v>69</v>
      </c>
      <c r="B25" s="55">
        <v>96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34</v>
      </c>
      <c r="J25" s="56">
        <v>34</v>
      </c>
      <c r="K25" s="56">
        <v>12</v>
      </c>
      <c r="L25" s="56">
        <v>50</v>
      </c>
      <c r="M25" s="44"/>
    </row>
    <row r="26" spans="1:13" s="3" customFormat="1" ht="18" customHeight="1" x14ac:dyDescent="0.25">
      <c r="L26" s="8" t="s">
        <v>70</v>
      </c>
    </row>
    <row r="30" spans="1:13" ht="17.149999999999999" customHeight="1" x14ac:dyDescent="0.2"/>
    <row r="31" spans="1:13" ht="17.149999999999999" customHeight="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7.149999999999999" customHeight="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2:13" ht="17.149999999999999" customHeight="1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2:13" ht="17.149999999999999" customHeight="1" x14ac:dyDescent="0.2"/>
    <row r="35" spans="2:13" ht="17.149999999999999" customHeight="1" x14ac:dyDescent="0.2"/>
    <row r="36" spans="2:13" ht="17.149999999999999" customHeight="1" x14ac:dyDescent="0.2"/>
    <row r="37" spans="2:13" ht="17.149999999999999" customHeight="1" x14ac:dyDescent="0.2"/>
    <row r="38" spans="2:13" ht="17.149999999999999" customHeight="1" x14ac:dyDescent="0.2"/>
    <row r="39" spans="2:13" ht="17.149999999999999" customHeight="1" x14ac:dyDescent="0.2"/>
    <row r="40" spans="2:13" ht="17.149999999999999" customHeight="1" x14ac:dyDescent="0.2"/>
  </sheetData>
  <mergeCells count="5">
    <mergeCell ref="B3:B4"/>
    <mergeCell ref="K3:K4"/>
    <mergeCell ref="L3:L4"/>
    <mergeCell ref="C3:C4"/>
    <mergeCell ref="D3:E3"/>
  </mergeCells>
  <phoneticPr fontId="2"/>
  <pageMargins left="0.78740157480314965" right="0.78740157480314965" top="0.78740157480314965" bottom="0.78740157480314965" header="0.39370078740157483" footer="0.31496062992125984"/>
  <pageSetup paperSize="9" scale="71" fitToWidth="0" orientation="landscape" r:id="rId1"/>
  <headerFooter scaleWithDoc="0" alignWithMargins="0">
    <oddHeader>&amp;L&amp;"ＭＳ ゴシック,標準"事故・災害&amp;R&amp;"ＭＳ ゴシック,標準"事故・災害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243(1)交通事故状況(月別)</vt:lpstr>
      <vt:lpstr>243(2)交通事故状況(路線別)</vt:lpstr>
      <vt:lpstr>'243(1)交通事故状況(月別)'!Print_Area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