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F80222F8-C4DD-4F0C-B3E9-AD380871D5DE}" xr6:coauthVersionLast="47" xr6:coauthVersionMax="47" xr10:uidLastSave="{00000000-0000-0000-0000-000000000000}"/>
  <bookViews>
    <workbookView xWindow="28680" yWindow="-120" windowWidth="29040" windowHeight="15720" xr2:uid="{00000000-000D-0000-FFFF-FFFF00000000}"/>
  </bookViews>
  <sheets>
    <sheet name="後発品" sheetId="5" r:id="rId1"/>
  </sheets>
  <definedNames>
    <definedName name="メーカ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8" i="5" l="1"/>
  <c r="J89" i="5"/>
  <c r="J217" i="5"/>
  <c r="J156" i="5"/>
  <c r="J235" i="5"/>
  <c r="J144" i="5"/>
  <c r="J91" i="5"/>
  <c r="J76" i="5"/>
  <c r="J77" i="5"/>
  <c r="J220" i="5"/>
  <c r="J221" i="5"/>
  <c r="J222" i="5"/>
  <c r="J234" i="5"/>
  <c r="J212" i="5"/>
  <c r="J213" i="5"/>
  <c r="J202" i="5"/>
  <c r="J203" i="5" s="1"/>
  <c r="J194" i="5"/>
  <c r="J195" i="5" s="1"/>
  <c r="J192" i="5"/>
  <c r="J193" i="5" s="1"/>
  <c r="J189" i="5"/>
  <c r="J190" i="5"/>
  <c r="J170" i="5"/>
  <c r="J171" i="5"/>
  <c r="J172" i="5"/>
  <c r="J177" i="5"/>
  <c r="J176" i="5"/>
  <c r="J175" i="5"/>
  <c r="J174" i="5"/>
  <c r="J173" i="5"/>
  <c r="J169" i="5"/>
  <c r="J168" i="5"/>
  <c r="J167" i="5"/>
  <c r="J155" i="5"/>
  <c r="J191" i="5" l="1"/>
  <c r="J92" i="5"/>
  <c r="J93" i="5" s="1"/>
  <c r="J20" i="5"/>
  <c r="J230" i="5"/>
  <c r="J229" i="5"/>
  <c r="J228" i="5"/>
  <c r="J227" i="5"/>
  <c r="J226" i="5"/>
  <c r="J199" i="5"/>
  <c r="J198" i="5"/>
  <c r="J197" i="5"/>
  <c r="J141" i="5"/>
  <c r="J30" i="5" l="1"/>
  <c r="J29" i="5"/>
  <c r="J28" i="5"/>
  <c r="J27" i="5"/>
  <c r="J26" i="5"/>
  <c r="J25" i="5"/>
  <c r="J24" i="5"/>
  <c r="J23" i="5"/>
  <c r="J21" i="5"/>
  <c r="J19" i="5"/>
  <c r="J18" i="5"/>
  <c r="J16" i="5"/>
  <c r="J15" i="5"/>
  <c r="J12" i="5"/>
  <c r="J11" i="5"/>
  <c r="J10" i="5"/>
  <c r="J8" i="5"/>
  <c r="J9" i="5" s="1"/>
  <c r="J6" i="5"/>
  <c r="J17" i="5" l="1"/>
  <c r="J7" i="5"/>
  <c r="J22" i="5"/>
  <c r="J137" i="5"/>
  <c r="J90" i="5"/>
  <c r="J88" i="5"/>
  <c r="J135" i="5"/>
  <c r="J134" i="5"/>
  <c r="J133" i="5"/>
  <c r="J131" i="5"/>
  <c r="J130" i="5"/>
  <c r="J129" i="5"/>
  <c r="J128" i="5"/>
  <c r="J127" i="5"/>
  <c r="J126" i="5"/>
  <c r="J125" i="5"/>
  <c r="J233" i="5"/>
  <c r="J231" i="5"/>
  <c r="J225" i="5"/>
  <c r="J223" i="5"/>
  <c r="J219" i="5"/>
  <c r="J218" i="5"/>
  <c r="J216" i="5"/>
  <c r="J215" i="5"/>
  <c r="J214" i="5"/>
  <c r="J211" i="5"/>
  <c r="J210" i="5"/>
  <c r="J208" i="5"/>
  <c r="J207" i="5"/>
  <c r="J206" i="5"/>
  <c r="J205" i="5"/>
  <c r="J204" i="5"/>
  <c r="J200" i="5"/>
  <c r="J196" i="5"/>
  <c r="J187" i="5"/>
  <c r="J186" i="5"/>
  <c r="J185" i="5"/>
  <c r="J184" i="5"/>
  <c r="J183" i="5"/>
  <c r="J182" i="5"/>
  <c r="J181" i="5"/>
  <c r="J180" i="5"/>
  <c r="J179" i="5"/>
  <c r="J178" i="5"/>
  <c r="J166" i="5"/>
  <c r="J165" i="5"/>
  <c r="J164" i="5"/>
  <c r="J163" i="5"/>
  <c r="J161" i="5"/>
  <c r="J160" i="5"/>
  <c r="J159" i="5"/>
  <c r="J158" i="5"/>
  <c r="J157" i="5"/>
  <c r="J154" i="5"/>
  <c r="J152" i="5"/>
  <c r="J150" i="5"/>
  <c r="J148" i="5"/>
  <c r="J147" i="5"/>
  <c r="J145" i="5"/>
  <c r="J143" i="5"/>
  <c r="J142" i="5"/>
  <c r="J140" i="5"/>
  <c r="J139" i="5"/>
  <c r="J132" i="5"/>
  <c r="J124" i="5"/>
  <c r="J123" i="5"/>
  <c r="J121" i="5"/>
  <c r="J120" i="5"/>
  <c r="J118" i="5"/>
  <c r="J119" i="5" s="1"/>
  <c r="J116" i="5"/>
  <c r="J115" i="5"/>
  <c r="J114" i="5"/>
  <c r="J113" i="5"/>
  <c r="J112" i="5"/>
  <c r="J111" i="5"/>
  <c r="J110" i="5"/>
  <c r="J109" i="5"/>
  <c r="J108" i="5"/>
  <c r="J107" i="5"/>
  <c r="J106" i="5"/>
  <c r="J105" i="5"/>
  <c r="J104" i="5"/>
  <c r="J103" i="5"/>
  <c r="J101" i="5"/>
  <c r="J100" i="5"/>
  <c r="J98" i="5"/>
  <c r="J97" i="5"/>
  <c r="J96" i="5"/>
  <c r="J95" i="5"/>
  <c r="J94" i="5"/>
  <c r="J86" i="5"/>
  <c r="J85" i="5"/>
  <c r="J84" i="5"/>
  <c r="J82" i="5"/>
  <c r="J80" i="5"/>
  <c r="J79" i="5"/>
  <c r="J78" i="5"/>
  <c r="J75" i="5"/>
  <c r="J74" i="5"/>
  <c r="J73" i="5"/>
  <c r="J72" i="5"/>
  <c r="J71"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13" i="5"/>
  <c r="J14" i="5" s="1"/>
  <c r="J153" i="5" l="1"/>
  <c r="J149" i="5"/>
  <c r="J201" i="5"/>
  <c r="J232" i="5"/>
  <c r="J151" i="5"/>
  <c r="J188" i="5"/>
  <c r="J209" i="5"/>
  <c r="J224" i="5"/>
  <c r="J146" i="5"/>
  <c r="J136" i="5"/>
  <c r="J162" i="5"/>
  <c r="J122" i="5" l="1"/>
  <c r="J81" i="5"/>
  <c r="J99" i="5"/>
  <c r="J87" i="5"/>
  <c r="J70" i="5"/>
  <c r="J102" i="5"/>
  <c r="J117" i="5"/>
  <c r="J83" i="5"/>
</calcChain>
</file>

<file path=xl/sharedStrings.xml><?xml version="1.0" encoding="utf-8"?>
<sst xmlns="http://schemas.openxmlformats.org/spreadsheetml/2006/main" count="629" uniqueCount="308">
  <si>
    <t>商品名</t>
    <rPh sb="0" eb="3">
      <t>ショウヒンメイ</t>
    </rPh>
    <phoneticPr fontId="2"/>
  </si>
  <si>
    <t>包装規格</t>
    <rPh sb="0" eb="2">
      <t>ホウソウ</t>
    </rPh>
    <rPh sb="2" eb="4">
      <t>キカク</t>
    </rPh>
    <phoneticPr fontId="2"/>
  </si>
  <si>
    <t>包装薬価</t>
    <rPh sb="0" eb="2">
      <t>ホウソウ</t>
    </rPh>
    <rPh sb="2" eb="4">
      <t>ヤッカ</t>
    </rPh>
    <phoneticPr fontId="2"/>
  </si>
  <si>
    <t>020:岩城製薬</t>
  </si>
  <si>
    <t>028:エーザイ</t>
  </si>
  <si>
    <t>035:大塚製薬</t>
  </si>
  <si>
    <t>057:協和キリン</t>
  </si>
  <si>
    <t>058:共和薬品</t>
  </si>
  <si>
    <t>080:沢井製薬</t>
  </si>
  <si>
    <t>081:第一三共</t>
  </si>
  <si>
    <t>084:参天製薬</t>
  </si>
  <si>
    <t>086:三和化学</t>
  </si>
  <si>
    <t>103:ゼリア新薬</t>
  </si>
  <si>
    <t>116:住友ファーマ</t>
  </si>
  <si>
    <t>123:武田薬品</t>
  </si>
  <si>
    <t>155:東和薬品</t>
  </si>
  <si>
    <t>173:日本新薬</t>
  </si>
  <si>
    <t>190:ニプロ</t>
  </si>
  <si>
    <t>222:MeijiSeikaﾌｧﾙﾏ</t>
  </si>
  <si>
    <t>274:ｱﾙﾌﾚｯｻﾌｧｰﾏ</t>
  </si>
  <si>
    <t>321:伏見製薬</t>
  </si>
  <si>
    <t>333:中北薬品</t>
  </si>
  <si>
    <t>341:ﾊﾞｲｴﾙ薬品</t>
  </si>
  <si>
    <t>350:テルモ</t>
  </si>
  <si>
    <t>376:日医工</t>
  </si>
  <si>
    <t>476:陽進堂</t>
  </si>
  <si>
    <t>614:サンド</t>
  </si>
  <si>
    <t>792:日本ジェネリック</t>
  </si>
  <si>
    <t>896:あゆみ製薬</t>
  </si>
  <si>
    <t>901:ヴィアトリス製薬</t>
  </si>
  <si>
    <t>10TX10</t>
  </si>
  <si>
    <t>10CPX10</t>
  </si>
  <si>
    <t>PTP 10CPX10</t>
  </si>
  <si>
    <t>500TX1B</t>
  </si>
  <si>
    <t>1000TX1B</t>
  </si>
  <si>
    <t>PTP 10TX10</t>
  </si>
  <si>
    <t>10TX50</t>
  </si>
  <si>
    <t>1ﾄｳ</t>
  </si>
  <si>
    <t>ポリスチレンスルホン酸Ca経口ゼリー20%分包25g「三和」</t>
  </si>
  <si>
    <t>20%25g1ｺX60ｺ</t>
  </si>
  <si>
    <t>ＭＳ冷シップ「タカミツ」</t>
  </si>
  <si>
    <t>10mLX10B</t>
  </si>
  <si>
    <t>マグミット錠３３０ｍｇ 330mg/T</t>
  </si>
  <si>
    <t>10TX100</t>
  </si>
  <si>
    <t>レバミピド錠１００ｍｇ「サワイ」 100mg/T</t>
  </si>
  <si>
    <t>センノシド錠１２ｍｇ「サワイ」 12mg/T</t>
  </si>
  <si>
    <t>ファモチジンＤ錠１０ｍｇ「サワイ」 10mg/T</t>
  </si>
  <si>
    <t>クエン酸第一鉄Ｎａ錠５０ｍｇ「サワイ」 ﾃﾂ50mg/T</t>
  </si>
  <si>
    <t>リマプロストアルファデクス錠５μｇ「サワイ」</t>
  </si>
  <si>
    <t>21TX10</t>
  </si>
  <si>
    <t>硝酸イソソルビドテープ４０ｍｇ｢サワイ｣ (58mmX87mm)</t>
  </si>
  <si>
    <t>40mg1ﾏｲX100ﾏｲ</t>
  </si>
  <si>
    <t>バラシクロビル錠５００ｍｇ「サワイ」 500mg/T</t>
  </si>
  <si>
    <t>6TX7</t>
  </si>
  <si>
    <t>クラリスロマイシン錠２００ｍｇ「サワイ」 200mg/T</t>
  </si>
  <si>
    <t>カルボシステイン錠２５０ｍｇ「サワイ」</t>
  </si>
  <si>
    <t>ﾊﾞﾗ 1000T</t>
  </si>
  <si>
    <t>カルベジロール錠２．５ｍｇ「サワイ」 2.5mg/T</t>
  </si>
  <si>
    <t>ビソプロロールフマル酸塩錠５ｍｇ「サワイ」 5mg/T</t>
  </si>
  <si>
    <t>アンブロキソール塩酸塩錠１５ｍｇ「サワイ」 15mg/T</t>
  </si>
  <si>
    <t>ベザフィブラートＳＲ錠２００ｍｇ「サワイ」 200mg/T</t>
  </si>
  <si>
    <t>カルボシステイン錠２５０ｍｇ「サワイ」 250mg/T</t>
  </si>
  <si>
    <t>ビソプロロールフマル酸塩錠０．６２５ｍｇ「サワイ」</t>
  </si>
  <si>
    <t>ベニジピン塩酸塩錠４ｍｇ「サワイ」 4mg/T</t>
  </si>
  <si>
    <t>ジルチアゼム塩酸塩Rカプセル100mg｢サワイ｣ 100mg/CP</t>
  </si>
  <si>
    <t>ポラプレジンクＯＤ錠７５ｍｇ「サワイ」</t>
  </si>
  <si>
    <t>PTP 10TX3</t>
  </si>
  <si>
    <t>ピコスルファートナトリウム内用液０．７５％「イワキ」</t>
  </si>
  <si>
    <t>メチコバール錠５００μｇ 0.5mg/T</t>
  </si>
  <si>
    <t>ﾊﾞﾗ 500TX1B</t>
  </si>
  <si>
    <t>PTP 10TX2</t>
  </si>
  <si>
    <t>ダルベポエチン　アルファ注３０μｇシリンジ「ＫＫＦ」</t>
  </si>
  <si>
    <t>アルファカルシドール錠０．２５μｇ「アメル」</t>
  </si>
  <si>
    <t>PTP 10TX50</t>
  </si>
  <si>
    <t>PTP 10TX5</t>
  </si>
  <si>
    <t>オルメサルタンＯＤ錠２０ｍｇ「ＤＳＥＰ」</t>
  </si>
  <si>
    <t>500T</t>
  </si>
  <si>
    <t>オルメサルタンＯＤ錠１０ｍｇ「ＤＳＥＰ」</t>
  </si>
  <si>
    <t>ＡＺ点眼液０．０２％</t>
  </si>
  <si>
    <t>0.02%5mL1BX10B</t>
  </si>
  <si>
    <t>100TX1B</t>
  </si>
  <si>
    <t>100gX10ﾌｸﾛ</t>
  </si>
  <si>
    <t>PTP 14TX10</t>
  </si>
  <si>
    <t>ベラパミル塩酸塩錠４０ｍｇ「タイヨー」</t>
  </si>
  <si>
    <t>レボセチリジン塩酸塩錠5mg「ニプロ」</t>
  </si>
  <si>
    <t>生食溶解液キットＨ</t>
  </si>
  <si>
    <t>100mLX10ｷｯﾄ</t>
  </si>
  <si>
    <t>アムロジピンＯＤ錠５ｍｇ「ＮＰ」 5mg/T</t>
  </si>
  <si>
    <t>モンテルカスト錠１０ｍｇ「ニプロ」</t>
  </si>
  <si>
    <t>10gX10ﾎﾝ</t>
  </si>
  <si>
    <t>タムスロシン塩酸塩ＯＤ錠０．２ｍｇ「明治」</t>
  </si>
  <si>
    <t>クエチアピン錠１２．５ｍｇ「明治」</t>
  </si>
  <si>
    <t>インクレミンシロップ５％</t>
  </si>
  <si>
    <t>250mLX1B</t>
  </si>
  <si>
    <t>塩化カリウム徐放錠600mg「St」</t>
  </si>
  <si>
    <t>バイアスピリン錠１００ｍｇ 100mg/T</t>
  </si>
  <si>
    <t>ソルデム３ＡＧ輸液</t>
  </si>
  <si>
    <t>500mLX20ﾌｸﾛ</t>
  </si>
  <si>
    <t>ソルデム３Ａ輸液</t>
  </si>
  <si>
    <t>ソルデム１輸液</t>
  </si>
  <si>
    <t>アドレナリン注0.1%シリンジ「テルモ」 0.1%1mL1ﾄｳ</t>
  </si>
  <si>
    <t>10ﾄｳ</t>
  </si>
  <si>
    <t>セフトリアキソンナトリウム静注用１ｇ「日医工」</t>
  </si>
  <si>
    <t>1g1VX10V</t>
  </si>
  <si>
    <t>フェキソフェナジン塩酸塩錠６０ｍｇ｢SANIK｣ 60mg/T</t>
  </si>
  <si>
    <t>バルプロ酸ナトリウムシロップ５％「日医工」 5%1mL</t>
  </si>
  <si>
    <t>4mLX252ﾎｳ</t>
  </si>
  <si>
    <t>クロピドグレル錠７５ｍｇ「ＳＡＮＩＫ」 75mg/T</t>
  </si>
  <si>
    <t>グリセリン浣腸「オヲタ」６０ 50%</t>
  </si>
  <si>
    <t>60mLX10ｺ</t>
  </si>
  <si>
    <t>アトルバスタチン錠１０ｍｇ「日医工」 10mg/T</t>
  </si>
  <si>
    <t>イコサペント酸エチル粒状カプセル300mg「日医工」</t>
  </si>
  <si>
    <t>300mg1ﾎｳX84ﾎｳ</t>
  </si>
  <si>
    <t>カルバゾクロムスルホン酸Ｎａ錠３０ｍｇ｢YD｣ 30mg/T</t>
  </si>
  <si>
    <t>モサプリドクエン酸塩錠５ｍｇ「サンド」 5mg/T</t>
  </si>
  <si>
    <t>リファンピシンカプセル１５０ｍｇ「ｻﾝﾄﾞ」 150mg/CP</t>
  </si>
  <si>
    <t>キシロカインポンプスプレー８％</t>
  </si>
  <si>
    <t>80gX1B</t>
  </si>
  <si>
    <t>カロナール錠３００ 300mg/T</t>
  </si>
  <si>
    <t>アレンドロン酸錠３５ｍｇ「ＶＴＲＳ」</t>
  </si>
  <si>
    <t>PTP 2TX10</t>
  </si>
  <si>
    <t>トアラセット配合錠「ＴＣ」</t>
  </si>
  <si>
    <t>アムロジピンＯＤ錠２．５ｍｇ「トーワ」</t>
  </si>
  <si>
    <t>ヒアルロン酸ナトリウム点眼液０．１％「トーワ」</t>
  </si>
  <si>
    <t>0.1%5mL1BX10B</t>
  </si>
  <si>
    <t>プラバスタチンＮａ錠５ｍｇ「トーワ」</t>
  </si>
  <si>
    <t>アモキシシリンカプセル２５０ｍｇ「トーワ」</t>
  </si>
  <si>
    <t>生食注シリンジ「オーツカ」１０ｍＬ</t>
  </si>
  <si>
    <t>10mLX10ﾄｳ</t>
  </si>
  <si>
    <t>レバミピド錠１００ｍｇ「オーツカ」バラ</t>
  </si>
  <si>
    <t>ﾊﾞﾗ500T</t>
  </si>
  <si>
    <t>レバミピド錠１００ｍｇ「オーツカ」</t>
  </si>
  <si>
    <t>0.5mLX1ﾄｳ</t>
  </si>
  <si>
    <t>ダルベポエチン　アルファ注６０μｇシリンジ「ＫＫＦ」</t>
  </si>
  <si>
    <t>ニカルジピン塩酸塩注射液１０ｍｇ「サワイ」</t>
  </si>
  <si>
    <t>10mg10mL1AX10A</t>
  </si>
  <si>
    <t>クロピドグレル錠７５ｍｇ「サワイ」</t>
  </si>
  <si>
    <t>タムスロシン塩酸塩ＯＤ錠０．１ｍｇ「サワイ」</t>
  </si>
  <si>
    <t>フェキソフェナジン塩酸塩錠６０ｍｇ「サワイ」ＰＴＰ</t>
  </si>
  <si>
    <t>エナラプリルマレイン酸塩錠５ｍｇ「サワイ」ＰＴＰ</t>
  </si>
  <si>
    <t>ゾルピデム酒石酸塩錠５ｍｇ「サワイ」ＰＴＰ</t>
  </si>
  <si>
    <t>ウルソデオキシコール酸錠１００ｍｇ「サワイ」</t>
  </si>
  <si>
    <t>テルミサルタン錠４０ｍｇ「サワイ」</t>
  </si>
  <si>
    <t>アレンドロン酸錠３５ｍｇ「サワイ」</t>
  </si>
  <si>
    <t>メコバラミン錠５００μｇ「ＳＷ」 0.5mg/T</t>
  </si>
  <si>
    <t>アトルバスタチン錠１０ｍｇ「サワイ」</t>
  </si>
  <si>
    <t>ボグリボースＯＤ錠０．２ｍｇ「サワイ」</t>
  </si>
  <si>
    <t>テルビナフィン塩酸塩クリーム１％「サワイ」</t>
  </si>
  <si>
    <t>スルピリド錠５０ｍｇ「サワイ」</t>
  </si>
  <si>
    <t>ドンペリドン錠１０ｍｇ「サワイ」ＰＴＰ</t>
  </si>
  <si>
    <t>チザニジン錠１ｍｇ「サワイ」</t>
  </si>
  <si>
    <t>ロスバスタチン錠２．５ｍｇ「ＤＳＥＰ」ＰＴＰ</t>
  </si>
  <si>
    <t>レボフロキサシン錠２５０ｍｇ「ＤＳＥＰ」</t>
  </si>
  <si>
    <t>PTP 14TX2</t>
  </si>
  <si>
    <t>20mg1VX10V</t>
  </si>
  <si>
    <t>アンブロキソール塩酸塩錠１５ｍｇ「タイヨー」</t>
  </si>
  <si>
    <t>142:トーアエイヨー</t>
  </si>
  <si>
    <t>トラセミドＯＤ錠４ｍｇ「ＴＥ」</t>
  </si>
  <si>
    <t>カンデサルタン錠８ｍｇ「トーワ」ＰＴＰ</t>
  </si>
  <si>
    <t>カルベジロール錠１．２５ｍｇ「トーワ」</t>
  </si>
  <si>
    <t>スピロノラクトン錠２５ｍｇ「トーワ」ＰＴＰ</t>
  </si>
  <si>
    <t>ベタヒスチンメシル酸塩錠６ｍｇ「トーワ」</t>
  </si>
  <si>
    <t>メロペネム点滴静注用０．５ｇ「ＮＰ」</t>
  </si>
  <si>
    <t>500mg1VX10V</t>
  </si>
  <si>
    <t>メトホルミン塩酸塩錠２５０ｍｇＭＴ「ニプロ」バラ</t>
  </si>
  <si>
    <t>エチゾラム錠０．５ｍｇ「ＮＰ」ＰＴＰ</t>
  </si>
  <si>
    <t>PTP</t>
  </si>
  <si>
    <t>トリクロルメチアジド錠１ｍｇ「ＮＰ」ＰＴＰ</t>
  </si>
  <si>
    <t>クエチアピン錠２５ｍｇ「明治」</t>
  </si>
  <si>
    <t>ジメチコン内用液２％「ＦＳＫ」</t>
  </si>
  <si>
    <t>300mLX1ﾎﾝ</t>
  </si>
  <si>
    <t>ブドウ糖注50％シリンジ「テルモ」</t>
  </si>
  <si>
    <t>20mLX10ﾄｳ</t>
  </si>
  <si>
    <t>ピシリバクタ静注用１．５ｇ</t>
  </si>
  <si>
    <t>(1.5g)X10V</t>
  </si>
  <si>
    <t>モサプリドクエン酸塩錠５ｍｇ「日医工」</t>
  </si>
  <si>
    <t>シロドシン錠４ｍｇ「ＹＤ」</t>
  </si>
  <si>
    <t>ﾎｳｿｳｼｮｳ 5gX1ﾎﾝ</t>
  </si>
  <si>
    <t>セフェピム塩酸塩静注用０．５ｇ「サンド」</t>
  </si>
  <si>
    <t>レベチラセタム錠５００ｍｇ「ＪＧ」</t>
  </si>
  <si>
    <t>ピコスルファートナトリウム内用液０．７５％「ＪＧ」</t>
  </si>
  <si>
    <t>オルテクサー口腔用軟膏０．１％</t>
  </si>
  <si>
    <t>ミチグリニドＣａ・ＯＤ錠１０ｍｇ「ＪＧ」</t>
  </si>
  <si>
    <t>カロナール錠 200mg　PTP</t>
  </si>
  <si>
    <t>カロナール錠２００ バラ</t>
  </si>
  <si>
    <t>バンコマイシン塩酸塩点滴静注用０．５ｇ「ＶＴＲＳ」</t>
  </si>
  <si>
    <t>0.5g1VX10V</t>
  </si>
  <si>
    <t>JANコード</t>
  </si>
  <si>
    <t>メーカー</t>
  </si>
  <si>
    <t>金額
(A)×(B)</t>
    <phoneticPr fontId="2"/>
  </si>
  <si>
    <t>実績数量
(A)</t>
    <rPh sb="0" eb="2">
      <t>ジッセキ</t>
    </rPh>
    <rPh sb="2" eb="4">
      <t>スウリョウ</t>
    </rPh>
    <phoneticPr fontId="2"/>
  </si>
  <si>
    <t>事業者名：</t>
    <rPh sb="0" eb="3">
      <t>ジギョウシャ</t>
    </rPh>
    <rPh sb="1" eb="4">
      <t>ギョウシャメイ</t>
    </rPh>
    <phoneticPr fontId="2"/>
  </si>
  <si>
    <t>※業者名及び入札単価（税抜）へ入力して下さい。金額欄には数式が入力されていますが、提出前には正しい金額が表示されているかご確認下さい。</t>
    <rPh sb="1" eb="3">
      <t>ギョウシャ</t>
    </rPh>
    <rPh sb="3" eb="4">
      <t>メイ</t>
    </rPh>
    <rPh sb="4" eb="5">
      <t>オヨ</t>
    </rPh>
    <rPh sb="6" eb="8">
      <t>ニュウサツ</t>
    </rPh>
    <rPh sb="8" eb="10">
      <t>タンカ</t>
    </rPh>
    <rPh sb="11" eb="12">
      <t>ゼイ</t>
    </rPh>
    <rPh sb="12" eb="13">
      <t>ヌ</t>
    </rPh>
    <rPh sb="15" eb="17">
      <t>ニュウリョク</t>
    </rPh>
    <rPh sb="19" eb="20">
      <t>クダ</t>
    </rPh>
    <rPh sb="23" eb="25">
      <t>キンガク</t>
    </rPh>
    <rPh sb="25" eb="26">
      <t>ラン</t>
    </rPh>
    <rPh sb="28" eb="30">
      <t>スウシキ</t>
    </rPh>
    <rPh sb="31" eb="33">
      <t>ニュウリョク</t>
    </rPh>
    <rPh sb="41" eb="43">
      <t>テイシュツ</t>
    </rPh>
    <rPh sb="43" eb="44">
      <t>マエ</t>
    </rPh>
    <rPh sb="46" eb="47">
      <t>タダ</t>
    </rPh>
    <rPh sb="49" eb="51">
      <t>キンガク</t>
    </rPh>
    <rPh sb="52" eb="54">
      <t>ヒョウジ</t>
    </rPh>
    <rPh sb="61" eb="63">
      <t>カクニン</t>
    </rPh>
    <rPh sb="63" eb="64">
      <t>クダ</t>
    </rPh>
    <phoneticPr fontId="2"/>
  </si>
  <si>
    <t>後発品</t>
    <rPh sb="0" eb="3">
      <t>コウハツヒンヒン</t>
    </rPh>
    <phoneticPr fontId="2"/>
  </si>
  <si>
    <t>※辞退するメーカーがある場合は、すべての商品名について入札単価及び金額欄に辞退とご記入下さい。</t>
    <rPh sb="1" eb="3">
      <t>ジタイ</t>
    </rPh>
    <rPh sb="12" eb="14">
      <t>バアイ</t>
    </rPh>
    <rPh sb="20" eb="23">
      <t>ショウヒンメイ</t>
    </rPh>
    <rPh sb="27" eb="29">
      <t>ニュウサツ</t>
    </rPh>
    <rPh sb="29" eb="31">
      <t>タンカ</t>
    </rPh>
    <rPh sb="31" eb="32">
      <t>オヨ</t>
    </rPh>
    <rPh sb="33" eb="35">
      <t>キンガク</t>
    </rPh>
    <rPh sb="35" eb="36">
      <t>ラン</t>
    </rPh>
    <rPh sb="37" eb="39">
      <t>ジタイ</t>
    </rPh>
    <rPh sb="41" eb="43">
      <t>キニュウ</t>
    </rPh>
    <rPh sb="43" eb="44">
      <t>クダ</t>
    </rPh>
    <phoneticPr fontId="2"/>
  </si>
  <si>
    <t>916:Meファルマ</t>
  </si>
  <si>
    <t>入札単価（税抜）
（B）</t>
    <rPh sb="0" eb="2">
      <t>ニュウサツ</t>
    </rPh>
    <rPh sb="2" eb="4">
      <t>タンカ</t>
    </rPh>
    <rPh sb="5" eb="7">
      <t>ゼイヌ</t>
    </rPh>
    <phoneticPr fontId="2"/>
  </si>
  <si>
    <t>ヒアルロン酸Ｎａ関節注２５ｍｇシリンジ「明治」</t>
  </si>
  <si>
    <t>1%2.5mL1ﾄｳX10ﾄ</t>
  </si>
  <si>
    <t>トラゾドン塩酸塩錠２５ｍｇ「アメル」</t>
  </si>
  <si>
    <t>メマンチン塩酸塩ＯＤ錠１０ｍｇ「アメル」</t>
  </si>
  <si>
    <t>PTP 14TX4</t>
  </si>
  <si>
    <t>エソメプラゾールカプセル２０ｍｇ「サワイ」</t>
  </si>
  <si>
    <t>プロピベリン塩酸塩錠１０ｍｇ「サワイ」</t>
  </si>
  <si>
    <t>カンレノ酸カリウム静注用１００ｍｇ「サワイ」</t>
  </si>
  <si>
    <t>100mg1VX10V</t>
  </si>
  <si>
    <t>フェブキソスタット錠２０ｍｇ「ＤＳＥＰ」</t>
  </si>
  <si>
    <t>デュロキセチンカプセル２０ｍｇ「ＤＳＥＰ」</t>
  </si>
  <si>
    <t>ピレノキシン懸濁性点眼液０．００５％「参天」</t>
  </si>
  <si>
    <t>1BX10B</t>
  </si>
  <si>
    <t>ラグノスＮＦ経口ゼリー分包１２ｇ</t>
  </si>
  <si>
    <t>54.167%12g1ﾎｳX</t>
  </si>
  <si>
    <t>ゾニサミドＯＤ錠２５ｍｇＴＲＥ「ＳＭＰＰ」</t>
  </si>
  <si>
    <t>ツロブテロールテープ２ｍｇ「ＱＱ」</t>
  </si>
  <si>
    <t>2mg1ﾏｲX70ﾌｸﾛ</t>
  </si>
  <si>
    <t>ランソプラゾールＯＤ錠１５ｍｇ「武田テバ」</t>
  </si>
  <si>
    <t>ﾊﾞﾗ 200TX1B</t>
  </si>
  <si>
    <t>ランソプラゾールＯＤ錠３０ｍｇ「武田テバ」</t>
  </si>
  <si>
    <t>PTP 10CPX3</t>
  </si>
  <si>
    <t>ウルソデオキシコール酸錠１００ｍｇ「ＮＩＧ」</t>
  </si>
  <si>
    <t>ジフェニドール塩酸塩錠２５ｍｇ「ＮＩＧ」</t>
  </si>
  <si>
    <t>ロペラミド塩酸塩カプセル１ｍｇ「ＮＩＧ」</t>
  </si>
  <si>
    <t>ボリコナゾール錠５０ｍｇ「ＮＩＧ」</t>
  </si>
  <si>
    <t>トルバプタンＯＤ錠７．５ｍｇ「トーワ」</t>
  </si>
  <si>
    <t>デキサメタゾン口腔用軟膏０．１％「ＮＫ」</t>
  </si>
  <si>
    <t>5gX10ﾎﾝ</t>
  </si>
  <si>
    <t>170:日本化薬</t>
  </si>
  <si>
    <t>タゾピペ配合静注用４．５「明治」</t>
  </si>
  <si>
    <t>(4.5g)1VX10V</t>
  </si>
  <si>
    <t>カルボシステイン錠２５０ｍｇ「ツルハラ」</t>
  </si>
  <si>
    <t>ﾊﾞﾗ1200TX1ﾌｸﾛ</t>
  </si>
  <si>
    <t>271:鶴原製薬</t>
  </si>
  <si>
    <t>シロスタゾール錠５０ｍｇ「日医工」　PTP</t>
  </si>
  <si>
    <t>尿素クリーム１０％「日医工」</t>
  </si>
  <si>
    <t>20gX10ﾎﾝ</t>
  </si>
  <si>
    <t>アムバロ配合錠「オーハラ」</t>
  </si>
  <si>
    <t>407:大原薬品</t>
  </si>
  <si>
    <t>500mL1ﾌｸﾛX20ﾌｸ</t>
  </si>
  <si>
    <t>200mL1ﾌｸﾛX20ﾌｸ</t>
  </si>
  <si>
    <t>エピナスチン塩酸塩錠１０ｍｇ「ＶＴＲＳ」</t>
  </si>
  <si>
    <t>セレコキシブ錠１００ｍｇ「ＶＴＲＳ」</t>
  </si>
  <si>
    <t>プレガバリンＯＤ錠２５ｍｇ「ＶＴＲＳ」</t>
  </si>
  <si>
    <t>プレガバリンＯＤ錠７５ｍｇ「ＶＴＲＳ」</t>
  </si>
  <si>
    <t>916:Ｍｅファルマ</t>
  </si>
  <si>
    <t>令和８年度医薬品の購入
(後発品）入札書別紙（品目一覧）</t>
    <rPh sb="0" eb="2">
      <t>レイワ</t>
    </rPh>
    <rPh sb="3" eb="5">
      <t>ネンド</t>
    </rPh>
    <rPh sb="4" eb="5">
      <t>ド</t>
    </rPh>
    <rPh sb="5" eb="8">
      <t>イヤクヒン</t>
    </rPh>
    <rPh sb="9" eb="11">
      <t>コウニュウ</t>
    </rPh>
    <rPh sb="13" eb="16">
      <t>コウハツヒン</t>
    </rPh>
    <rPh sb="15" eb="16">
      <t>ヒン</t>
    </rPh>
    <rPh sb="17" eb="20">
      <t>ニュウサツショ</t>
    </rPh>
    <rPh sb="20" eb="22">
      <t>ベッシ</t>
    </rPh>
    <rPh sb="23" eb="25">
      <t>ヒンモク</t>
    </rPh>
    <rPh sb="25" eb="27">
      <t>イチラン</t>
    </rPh>
    <phoneticPr fontId="2"/>
  </si>
  <si>
    <t>トルバプタンＯＤ錠７．５ｍｇ「オーツカ」</t>
  </si>
  <si>
    <t>ゾニサミド錠１００ｍｇ「アメル」</t>
  </si>
  <si>
    <t>メキシレチン塩酸塩カプセル５０ｍｇ「サワイ」</t>
  </si>
  <si>
    <t>ブロチゾラムＯＤ錠０．２５ｍｇ「サワイ」ＰＴＰ</t>
  </si>
  <si>
    <t>フリウェル配合錠ＬＤ「サワイ」</t>
  </si>
  <si>
    <t>PTP 21TX3</t>
  </si>
  <si>
    <t>アトモキセチンカプセル４０ｍｇ「サワイ」</t>
  </si>
  <si>
    <t>PTP 14CPX10</t>
  </si>
  <si>
    <t>アミオダロン塩酸塩錠１００ｍｇ「サワイ」</t>
  </si>
  <si>
    <t>メロペネム点滴静注用０．５ｇ「サワイ」</t>
  </si>
  <si>
    <t>ピオグリタゾンＯＤ錠１５ｍｇ「ＤＳＥＰ」</t>
  </si>
  <si>
    <t>オランザピン錠５ｍｇ「ＤＳＥＰ」</t>
  </si>
  <si>
    <t>エゼチミブ錠１０ｍｇ「ＤＳＥＰ」</t>
  </si>
  <si>
    <t>ＭＳ温シップ「タイホウ」</t>
  </si>
  <si>
    <t>117:大鵬薬品</t>
  </si>
  <si>
    <t>ボグリボースＯＤ錠０．２ｍｇ「武田テバ」</t>
  </si>
  <si>
    <t>ピモベンダン錠１．２５ｍｇ「ＴＥ」</t>
  </si>
  <si>
    <t>カルベジロール錠１０ｍｇ「トーワ」</t>
  </si>
  <si>
    <t>パロキセチン錠１０ｍｇ「トーワ」</t>
  </si>
  <si>
    <t>パロキセチン錠２０ｍｇ「トーワ」</t>
  </si>
  <si>
    <t>リスペリドン内用液１ｍｇ／ｍＬ「トーワ」</t>
  </si>
  <si>
    <t>0.5mLX50ﾎｳ</t>
  </si>
  <si>
    <t>ドネペジル塩酸塩OD錠3MG【ニプロ】</t>
    <rPh sb="5" eb="8">
      <t>エンサンエン</t>
    </rPh>
    <rPh sb="10" eb="11">
      <t>ジョウ</t>
    </rPh>
    <phoneticPr fontId="1"/>
  </si>
  <si>
    <t>ドネペジル塩酸塩OD錠5MG【ニプロ】</t>
    <rPh sb="5" eb="8">
      <t>エンサンエン</t>
    </rPh>
    <rPh sb="10" eb="11">
      <t>ジョウ</t>
    </rPh>
    <phoneticPr fontId="1"/>
  </si>
  <si>
    <t>ワイスタール配合静注用１ｇ</t>
  </si>
  <si>
    <t>(1g)1VX10V</t>
  </si>
  <si>
    <t>ドパコール配合錠Ｌ１００</t>
  </si>
  <si>
    <t>197:扶桑薬品</t>
  </si>
  <si>
    <t>リネゾリド点滴静注液６００ｍｇ「明治」</t>
  </si>
  <si>
    <t>600mg300mL1ﾌｸﾛ</t>
  </si>
  <si>
    <t>ＳＰトローチ０．２５ｍｇ「明治」 0.25mg/T</t>
  </si>
  <si>
    <t>12TX100</t>
  </si>
  <si>
    <t>カモスタットメシル酸塩錠１００ｍｇ「日医工」</t>
  </si>
  <si>
    <t>モサプリドクエン酸塩散１％「日医工」 1%1g</t>
  </si>
  <si>
    <t>100gX1B</t>
  </si>
  <si>
    <t>オメプラゾール注射用20ｍｇ</t>
    <rPh sb="7" eb="10">
      <t>チュウシャヨウ</t>
    </rPh>
    <phoneticPr fontId="1"/>
  </si>
  <si>
    <t>エペリゾン塩酸塩錠５０ｍｇ「日医工」</t>
  </si>
  <si>
    <t>デュタステリドカプセル0.5mgAV</t>
  </si>
  <si>
    <t>シルニジピン錠１０ｍｇ「ＮＩＧ」</t>
  </si>
  <si>
    <t>ドパミン塩酸塩点滴静注液２００ｍｇバッグ「ＮＩＧ」</t>
  </si>
  <si>
    <t>0.1%200mL1ﾌｸﾛX</t>
  </si>
  <si>
    <t>モンテルカスト錠１０ｍｇ「オーハラ」</t>
  </si>
  <si>
    <t>インスリン　グラルギンＢＳ注ミリオペン「リリー」</t>
  </si>
  <si>
    <t>2ｷｯﾄ</t>
  </si>
  <si>
    <t>428:日本ｲｰﾗｲﾘﾘｰ</t>
  </si>
  <si>
    <t>クエンメット配合錠</t>
  </si>
  <si>
    <t>440:日本薬品</t>
  </si>
  <si>
    <t>ｿﾘﾀｰT1号輸液（ｽﾀﾝﾃﾞｨﾝｸﾞ・500ML×20）</t>
    <rPh sb="6" eb="7">
      <t>ゴウ</t>
    </rPh>
    <rPh sb="7" eb="9">
      <t>ユエキ</t>
    </rPh>
    <phoneticPr fontId="1"/>
  </si>
  <si>
    <t>ｿﾘﾀｰT3号輸液（ｽﾀﾝﾃﾞｨﾝｸﾞ・200ML×20）</t>
    <rPh sb="6" eb="7">
      <t>ゴウ</t>
    </rPh>
    <rPh sb="7" eb="9">
      <t>ユエキ</t>
    </rPh>
    <phoneticPr fontId="1"/>
  </si>
  <si>
    <t>ｿﾘﾀｰT3号輸液（ｽﾀﾝﾃﾞｨﾝｸﾞ・500ML×20）</t>
    <rPh sb="6" eb="7">
      <t>ゴウ</t>
    </rPh>
    <rPh sb="7" eb="9">
      <t>ユエキ</t>
    </rPh>
    <phoneticPr fontId="1"/>
  </si>
  <si>
    <t>レボフロキサシン点眼液０．５％「ニットー」</t>
  </si>
  <si>
    <t>5mLX10B</t>
  </si>
  <si>
    <t>497:日東ﾒﾃﾞｨｯｸ</t>
  </si>
  <si>
    <t>ミノドロン酸錠５０ｍｇ「ＪＧ」</t>
  </si>
  <si>
    <t>PTP 1TX2</t>
  </si>
  <si>
    <t>エンタカポン錠１００ｍｇ「ＪＧ」</t>
  </si>
  <si>
    <t>アゾセミド錠３０ｍｇ「ＪＧ」</t>
  </si>
  <si>
    <t>カロナール細粒２０％　ﾊﾞﾗ</t>
  </si>
  <si>
    <t>ﾊﾞﾗ500g</t>
  </si>
  <si>
    <t>フローレス眼検査用試験紙０．７ｍｇ</t>
  </si>
  <si>
    <t>25ﾏｲX8V</t>
  </si>
  <si>
    <t>アロプリノール錠１００ｍｇ「あゆみ」 100mg/T</t>
  </si>
  <si>
    <t>10TX60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</si>
</sst>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_ "/>
  </numFmts>
  <fonts count="12"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scheme val="minor"/>
    </font>
    <font>
      <b/>
      <sz val="20"/>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20"/>
      <name val="ＭＳ Ｐゴシック"/>
      <family val="3"/>
      <charset val="128"/>
    </font>
    <font>
      <b/>
      <sz val="12"/>
      <color rgb="FFFF0000"/>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8" tint="0.79998168889431442"/>
        <bgColor indexed="64"/>
      </patternFill>
    </fill>
  </fills>
  <borders count="16">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bottom style="thin">
        <color indexed="64"/>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top style="hair">
        <color auto="1"/>
      </top>
      <bottom style="thin">
        <color auto="1"/>
      </bottom>
      <diagonal/>
    </border>
    <border>
      <left style="thin">
        <color indexed="64"/>
      </left>
      <right style="thin">
        <color auto="1"/>
      </right>
      <top style="hair">
        <color auto="1"/>
      </top>
      <bottom style="medium">
        <color indexed="64"/>
      </bottom>
      <diagonal/>
    </border>
    <border>
      <left style="thin">
        <color indexed="64"/>
      </left>
      <right style="thin">
        <color auto="1"/>
      </right>
      <top/>
      <bottom style="medium">
        <color indexed="64"/>
      </bottom>
      <diagonal/>
    </border>
    <border>
      <left style="thin">
        <color auto="1"/>
      </left>
      <right style="thin">
        <color auto="1"/>
      </right>
      <top style="medium">
        <color indexed="64"/>
      </top>
      <bottom style="hair">
        <color indexed="64"/>
      </bottom>
      <diagonal/>
    </border>
    <border>
      <left style="thin">
        <color auto="1"/>
      </left>
      <right/>
      <top style="hair">
        <color auto="1"/>
      </top>
      <bottom/>
      <diagonal/>
    </border>
  </borders>
  <cellStyleXfs count="5">
    <xf numFmtId="0" fontId="0" fillId="0" borderId="0"/>
    <xf numFmtId="38" fontId="3"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xf numFmtId="0" fontId="1" fillId="0" borderId="0">
      <alignment vertical="center"/>
    </xf>
  </cellStyleXfs>
  <cellXfs count="63">
    <xf numFmtId="0" fontId="0" fillId="0" borderId="0" xfId="0"/>
    <xf numFmtId="0" fontId="0" fillId="0" borderId="0" xfId="0" applyFill="1"/>
    <xf numFmtId="49" fontId="0" fillId="0" borderId="0" xfId="0" applyNumberFormat="1" applyFill="1"/>
    <xf numFmtId="0" fontId="0" fillId="0" borderId="1" xfId="0" applyFill="1" applyBorder="1"/>
    <xf numFmtId="38" fontId="0" fillId="0" borderId="1" xfId="1" applyFont="1" applyFill="1" applyBorder="1" applyAlignment="1"/>
    <xf numFmtId="0" fontId="0" fillId="0" borderId="1" xfId="0" applyFill="1" applyBorder="1" applyAlignment="1">
      <alignment horizontal="center" wrapText="1"/>
    </xf>
    <xf numFmtId="177" fontId="0" fillId="0" borderId="2" xfId="0" applyNumberFormat="1" applyFill="1" applyBorder="1"/>
    <xf numFmtId="0" fontId="0" fillId="0" borderId="2" xfId="0" applyFill="1" applyBorder="1"/>
    <xf numFmtId="176" fontId="0" fillId="0" borderId="2" xfId="0" applyNumberFormat="1" applyFill="1" applyBorder="1"/>
    <xf numFmtId="178" fontId="0" fillId="0" borderId="2" xfId="0" applyNumberFormat="1" applyFill="1" applyBorder="1"/>
    <xf numFmtId="0" fontId="0" fillId="0" borderId="3" xfId="0" applyFill="1" applyBorder="1"/>
    <xf numFmtId="178" fontId="0" fillId="0" borderId="4" xfId="0" applyNumberFormat="1" applyFill="1" applyBorder="1"/>
    <xf numFmtId="38" fontId="0" fillId="0" borderId="0" xfId="1" applyFont="1" applyFill="1" applyAlignment="1"/>
    <xf numFmtId="38" fontId="0" fillId="0" borderId="1" xfId="1" applyFont="1" applyFill="1" applyBorder="1" applyAlignment="1">
      <alignment horizontal="center" wrapText="1"/>
    </xf>
    <xf numFmtId="178" fontId="0" fillId="0" borderId="0" xfId="0" applyNumberFormat="1" applyFill="1"/>
    <xf numFmtId="176" fontId="0" fillId="0" borderId="0" xfId="0" applyNumberFormat="1" applyFill="1"/>
    <xf numFmtId="178" fontId="0" fillId="0" borderId="11" xfId="0" applyNumberFormat="1" applyFill="1" applyBorder="1"/>
    <xf numFmtId="38" fontId="5" fillId="0" borderId="0" xfId="1" applyFont="1" applyFill="1" applyAlignment="1">
      <alignment horizontal="center" vertical="center" wrapText="1"/>
    </xf>
    <xf numFmtId="0" fontId="0" fillId="0" borderId="0" xfId="0" applyFill="1" applyAlignment="1">
      <alignment horizontal="center" vertical="center"/>
    </xf>
    <xf numFmtId="177" fontId="6" fillId="0" borderId="0" xfId="1" applyNumberFormat="1" applyFont="1" applyFill="1" applyAlignment="1"/>
    <xf numFmtId="38" fontId="9" fillId="0" borderId="0" xfId="1" applyFont="1" applyFill="1" applyAlignment="1">
      <alignment vertical="center"/>
    </xf>
    <xf numFmtId="38" fontId="10" fillId="0" borderId="0" xfId="1" applyFont="1" applyFill="1" applyBorder="1" applyAlignment="1">
      <alignment horizontal="left" vertical="center"/>
    </xf>
    <xf numFmtId="38" fontId="0" fillId="0" borderId="0" xfId="1" applyFont="1" applyFill="1" applyAlignment="1">
      <alignment horizontal="center" vertical="center"/>
    </xf>
    <xf numFmtId="38" fontId="5" fillId="0" borderId="0" xfId="1" applyFont="1" applyFill="1" applyAlignment="1">
      <alignment vertical="center"/>
    </xf>
    <xf numFmtId="38" fontId="0" fillId="4" borderId="7" xfId="1" applyFont="1" applyFill="1" applyBorder="1" applyAlignment="1"/>
    <xf numFmtId="38" fontId="0" fillId="4" borderId="2" xfId="1" applyFont="1" applyFill="1" applyBorder="1" applyAlignment="1"/>
    <xf numFmtId="38" fontId="0" fillId="4" borderId="6" xfId="1" applyFont="1" applyFill="1" applyBorder="1" applyAlignment="1"/>
    <xf numFmtId="38" fontId="0" fillId="4" borderId="10" xfId="1" applyFont="1" applyFill="1" applyBorder="1" applyAlignment="1"/>
    <xf numFmtId="38" fontId="0" fillId="3" borderId="9" xfId="1" applyFont="1" applyFill="1" applyBorder="1" applyAlignment="1"/>
    <xf numFmtId="178" fontId="11" fillId="0" borderId="1" xfId="0" applyNumberFormat="1" applyFont="1" applyFill="1" applyBorder="1" applyAlignment="1">
      <alignment horizontal="center" wrapText="1"/>
    </xf>
    <xf numFmtId="177" fontId="0" fillId="0" borderId="2" xfId="0" applyNumberFormat="1" applyBorder="1"/>
    <xf numFmtId="0" fontId="0" fillId="0" borderId="2" xfId="0" applyBorder="1"/>
    <xf numFmtId="0" fontId="0" fillId="0" borderId="2" xfId="0" applyBorder="1" applyAlignment="1">
      <alignment shrinkToFit="1"/>
    </xf>
    <xf numFmtId="176" fontId="0" fillId="0" borderId="2" xfId="0" applyNumberFormat="1" applyBorder="1"/>
    <xf numFmtId="178" fontId="0" fillId="0" borderId="2" xfId="0" applyNumberFormat="1" applyBorder="1"/>
    <xf numFmtId="178" fontId="0" fillId="0" borderId="4" xfId="0" applyNumberFormat="1" applyBorder="1"/>
    <xf numFmtId="0" fontId="0" fillId="0" borderId="0" xfId="0" applyAlignment="1">
      <alignment horizontal="center" vertical="center"/>
    </xf>
    <xf numFmtId="38" fontId="0" fillId="0" borderId="0" xfId="1" applyFont="1" applyFill="1" applyAlignment="1">
      <alignment horizontal="center"/>
    </xf>
    <xf numFmtId="0" fontId="0" fillId="0" borderId="1" xfId="0" applyFill="1" applyBorder="1" applyAlignment="1">
      <alignment horizontal="center"/>
    </xf>
    <xf numFmtId="0" fontId="0" fillId="0" borderId="2" xfId="0" applyNumberFormat="1" applyFill="1" applyBorder="1" applyAlignment="1">
      <alignment horizontal="center"/>
    </xf>
    <xf numFmtId="0" fontId="0" fillId="0" borderId="6" xfId="0" applyNumberFormat="1" applyFill="1" applyBorder="1" applyAlignment="1">
      <alignment horizontal="center"/>
    </xf>
    <xf numFmtId="0" fontId="0" fillId="0" borderId="8" xfId="0" applyNumberFormat="1" applyFill="1" applyBorder="1" applyAlignment="1">
      <alignment horizontal="center"/>
    </xf>
    <xf numFmtId="0" fontId="0" fillId="0" borderId="7" xfId="0" applyNumberFormat="1" applyFill="1" applyBorder="1" applyAlignment="1">
      <alignment horizontal="center"/>
    </xf>
    <xf numFmtId="0" fontId="0" fillId="0" borderId="10" xfId="0" applyNumberFormat="1" applyFill="1" applyBorder="1" applyAlignment="1">
      <alignment horizontal="center"/>
    </xf>
    <xf numFmtId="0" fontId="0" fillId="0" borderId="0" xfId="0" applyFill="1" applyAlignment="1">
      <alignment horizontal="center"/>
    </xf>
    <xf numFmtId="49" fontId="0" fillId="0" borderId="0" xfId="0" applyNumberFormat="1" applyFill="1" applyAlignment="1">
      <alignment horizontal="center"/>
    </xf>
    <xf numFmtId="0" fontId="0" fillId="0" borderId="12" xfId="0" applyNumberFormat="1" applyFill="1" applyBorder="1" applyAlignment="1">
      <alignment horizontal="center"/>
    </xf>
    <xf numFmtId="0" fontId="0" fillId="0" borderId="13" xfId="0" applyNumberFormat="1" applyFill="1" applyBorder="1" applyAlignment="1">
      <alignment horizontal="center"/>
    </xf>
    <xf numFmtId="38" fontId="0" fillId="4" borderId="12" xfId="1" applyFont="1" applyFill="1" applyBorder="1" applyAlignment="1"/>
    <xf numFmtId="38" fontId="0" fillId="4" borderId="14" xfId="1" applyFont="1" applyFill="1" applyBorder="1" applyAlignment="1"/>
    <xf numFmtId="177" fontId="0" fillId="0" borderId="6" xfId="0" applyNumberFormat="1" applyBorder="1"/>
    <xf numFmtId="0" fontId="0" fillId="0" borderId="6" xfId="0" applyBorder="1"/>
    <xf numFmtId="0" fontId="0" fillId="0" borderId="6" xfId="0" applyBorder="1" applyAlignment="1">
      <alignment shrinkToFit="1"/>
    </xf>
    <xf numFmtId="176" fontId="0" fillId="0" borderId="6" xfId="0" applyNumberFormat="1" applyBorder="1"/>
    <xf numFmtId="178" fontId="0" fillId="0" borderId="15" xfId="0" applyNumberFormat="1" applyBorder="1"/>
    <xf numFmtId="0" fontId="0" fillId="0" borderId="14" xfId="0" applyNumberFormat="1" applyFill="1" applyBorder="1" applyAlignment="1">
      <alignment horizontal="center"/>
    </xf>
    <xf numFmtId="38" fontId="5" fillId="0" borderId="0" xfId="1" applyFont="1" applyFill="1" applyAlignment="1">
      <alignment horizontal="center" vertical="center" wrapText="1"/>
    </xf>
    <xf numFmtId="38" fontId="5" fillId="0" borderId="0" xfId="1" applyFont="1" applyFill="1" applyAlignment="1">
      <alignment horizontal="center" vertical="center"/>
    </xf>
    <xf numFmtId="0" fontId="7" fillId="0" borderId="0" xfId="0" applyFont="1" applyFill="1" applyAlignment="1">
      <alignment horizontal="right" vertical="center"/>
    </xf>
    <xf numFmtId="0" fontId="0" fillId="0" borderId="0" xfId="0" applyAlignment="1">
      <alignment horizontal="right" vertical="center"/>
    </xf>
    <xf numFmtId="0" fontId="8" fillId="2" borderId="5" xfId="0" applyFont="1" applyFill="1" applyBorder="1" applyAlignment="1">
      <alignment horizontal="left" vertical="center"/>
    </xf>
    <xf numFmtId="38" fontId="0" fillId="0" borderId="5" xfId="1" applyFont="1" applyFill="1" applyBorder="1" applyAlignment="1">
      <alignment wrapText="1"/>
    </xf>
    <xf numFmtId="0" fontId="0" fillId="0" borderId="5" xfId="0" applyFill="1" applyBorder="1" applyAlignment="1"/>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442"/>
  <sheetViews>
    <sheetView tabSelected="1" zoomScaleNormal="100" zoomScaleSheetLayoutView="85" workbookViewId="0">
      <selection activeCell="B1" sqref="B1:J1"/>
    </sheetView>
  </sheetViews>
  <sheetFormatPr defaultColWidth="9" defaultRowHeight="13.2" x14ac:dyDescent="0.2"/>
  <cols>
    <col min="1" max="1" width="5.33203125" style="1" customWidth="1"/>
    <col min="2" max="2" width="16.88671875" style="2" customWidth="1"/>
    <col min="3" max="3" width="50.6640625" style="1" customWidth="1"/>
    <col min="4" max="4" width="16.77734375" style="1" customWidth="1"/>
    <col min="5" max="5" width="24.21875" style="1" bestFit="1" customWidth="1"/>
    <col min="6" max="6" width="11" style="15" bestFit="1" customWidth="1"/>
    <col min="7" max="7" width="9" style="14"/>
    <col min="8" max="8" width="4" style="45" customWidth="1"/>
    <col min="9" max="9" width="24.6640625" style="1" customWidth="1"/>
    <col min="10" max="10" width="18.109375" style="12" customWidth="1"/>
    <col min="11" max="16384" width="9" style="1"/>
  </cols>
  <sheetData>
    <row r="1" spans="1:10" ht="57.75" customHeight="1" x14ac:dyDescent="0.2">
      <c r="B1" s="56" t="s">
        <v>244</v>
      </c>
      <c r="C1" s="57"/>
      <c r="D1" s="57"/>
      <c r="E1" s="57"/>
      <c r="F1" s="57"/>
      <c r="G1" s="57"/>
      <c r="H1" s="57"/>
      <c r="I1" s="57"/>
      <c r="J1" s="57"/>
    </row>
    <row r="2" spans="1:10" s="12" customFormat="1" ht="33" customHeight="1" x14ac:dyDescent="0.2">
      <c r="A2" s="19"/>
      <c r="B2" s="17"/>
      <c r="C2" s="18"/>
      <c r="D2" s="18"/>
      <c r="E2" s="18"/>
      <c r="F2" s="58" t="s">
        <v>191</v>
      </c>
      <c r="G2" s="59"/>
      <c r="H2" s="36"/>
      <c r="I2" s="60"/>
      <c r="J2" s="60"/>
    </row>
    <row r="3" spans="1:10" s="12" customFormat="1" ht="21.9" customHeight="1" x14ac:dyDescent="0.2">
      <c r="A3" s="19"/>
      <c r="B3" s="20"/>
      <c r="C3" s="21" t="s">
        <v>192</v>
      </c>
      <c r="D3" s="18"/>
      <c r="E3" s="18"/>
      <c r="F3" s="22"/>
      <c r="G3" s="18"/>
      <c r="H3" s="18"/>
      <c r="I3" s="18"/>
      <c r="J3" s="18"/>
    </row>
    <row r="4" spans="1:10" s="12" customFormat="1" ht="21.9" customHeight="1" x14ac:dyDescent="0.2">
      <c r="A4" s="19"/>
      <c r="B4" s="23" t="s">
        <v>193</v>
      </c>
      <c r="C4" s="21" t="s">
        <v>194</v>
      </c>
      <c r="H4" s="37"/>
      <c r="I4" s="61"/>
      <c r="J4" s="62"/>
    </row>
    <row r="5" spans="1:10" ht="25.5" customHeight="1" x14ac:dyDescent="0.2">
      <c r="B5" s="3" t="s">
        <v>187</v>
      </c>
      <c r="C5" s="3" t="s">
        <v>0</v>
      </c>
      <c r="D5" s="3" t="s">
        <v>1</v>
      </c>
      <c r="E5" s="3" t="s">
        <v>188</v>
      </c>
      <c r="F5" s="4" t="s">
        <v>2</v>
      </c>
      <c r="G5" s="29" t="s">
        <v>190</v>
      </c>
      <c r="H5" s="38"/>
      <c r="I5" s="5" t="s">
        <v>196</v>
      </c>
      <c r="J5" s="13" t="s">
        <v>189</v>
      </c>
    </row>
    <row r="6" spans="1:10" ht="13.8" thickBot="1" x14ac:dyDescent="0.25">
      <c r="A6">
        <v>1</v>
      </c>
      <c r="B6" s="30">
        <v>4987020020118</v>
      </c>
      <c r="C6" s="31" t="s">
        <v>67</v>
      </c>
      <c r="D6" s="32" t="s">
        <v>41</v>
      </c>
      <c r="E6" s="32" t="s">
        <v>3</v>
      </c>
      <c r="F6" s="33">
        <v>760</v>
      </c>
      <c r="G6" s="34">
        <v>82</v>
      </c>
      <c r="H6" s="39"/>
      <c r="I6" s="25"/>
      <c r="J6" s="25">
        <f>G6*I6</f>
        <v>0</v>
      </c>
    </row>
    <row r="7" spans="1:10" ht="14.25" customHeight="1" thickBot="1" x14ac:dyDescent="0.25">
      <c r="B7" s="6"/>
      <c r="C7" s="7"/>
      <c r="D7" s="7"/>
      <c r="E7" s="7"/>
      <c r="F7" s="8"/>
      <c r="G7" s="11"/>
      <c r="H7" s="41">
        <v>1</v>
      </c>
      <c r="I7" s="28" t="s">
        <v>3</v>
      </c>
      <c r="J7" s="28">
        <f>SUM(J6:J6)</f>
        <v>0</v>
      </c>
    </row>
    <row r="8" spans="1:10" ht="13.8" thickBot="1" x14ac:dyDescent="0.25">
      <c r="A8">
        <v>2</v>
      </c>
      <c r="B8" s="30">
        <v>4987028266518</v>
      </c>
      <c r="C8" s="31" t="s">
        <v>68</v>
      </c>
      <c r="D8" s="32" t="s">
        <v>33</v>
      </c>
      <c r="E8" s="32" t="s">
        <v>4</v>
      </c>
      <c r="F8" s="33">
        <v>5050</v>
      </c>
      <c r="G8" s="34">
        <v>11</v>
      </c>
      <c r="H8" s="42"/>
      <c r="I8" s="24"/>
      <c r="J8" s="24">
        <f>G8*I8</f>
        <v>0</v>
      </c>
    </row>
    <row r="9" spans="1:10" ht="14.25" customHeight="1" thickBot="1" x14ac:dyDescent="0.25">
      <c r="B9" s="6"/>
      <c r="C9" s="7"/>
      <c r="D9" s="7"/>
      <c r="E9" s="7"/>
      <c r="F9" s="8"/>
      <c r="G9" s="11"/>
      <c r="H9" s="41">
        <v>2</v>
      </c>
      <c r="I9" s="28" t="s">
        <v>4</v>
      </c>
      <c r="J9" s="28">
        <f>SUM(J8:J8)</f>
        <v>0</v>
      </c>
    </row>
    <row r="10" spans="1:10" x14ac:dyDescent="0.2">
      <c r="A10">
        <v>3</v>
      </c>
      <c r="B10" s="30">
        <v>4987035209614</v>
      </c>
      <c r="C10" s="31" t="s">
        <v>131</v>
      </c>
      <c r="D10" s="32" t="s">
        <v>30</v>
      </c>
      <c r="E10" s="32" t="s">
        <v>5</v>
      </c>
      <c r="F10" s="33">
        <v>1040</v>
      </c>
      <c r="G10" s="34">
        <v>3</v>
      </c>
      <c r="H10" s="42"/>
      <c r="I10" s="24"/>
      <c r="J10" s="24">
        <f>G10*I10</f>
        <v>0</v>
      </c>
    </row>
    <row r="11" spans="1:10" ht="13.8" thickBot="1" x14ac:dyDescent="0.25">
      <c r="A11">
        <v>4</v>
      </c>
      <c r="B11" s="30">
        <v>4987035209911</v>
      </c>
      <c r="C11" s="31" t="s">
        <v>129</v>
      </c>
      <c r="D11" s="32" t="s">
        <v>130</v>
      </c>
      <c r="E11" s="32" t="s">
        <v>5</v>
      </c>
      <c r="F11" s="33">
        <v>5200</v>
      </c>
      <c r="G11" s="34">
        <v>9</v>
      </c>
      <c r="H11" s="39"/>
      <c r="I11" s="25"/>
      <c r="J11" s="25">
        <f>G11*I11</f>
        <v>0</v>
      </c>
    </row>
    <row r="12" spans="1:10" ht="13.8" thickBot="1" x14ac:dyDescent="0.25">
      <c r="A12">
        <v>5</v>
      </c>
      <c r="B12" s="30">
        <v>4987035243618</v>
      </c>
      <c r="C12" s="31" t="s">
        <v>127</v>
      </c>
      <c r="D12" s="32" t="s">
        <v>128</v>
      </c>
      <c r="E12" s="32" t="s">
        <v>5</v>
      </c>
      <c r="F12" s="33">
        <v>1000</v>
      </c>
      <c r="G12" s="34">
        <v>315</v>
      </c>
      <c r="H12" s="39"/>
      <c r="I12" s="25"/>
      <c r="J12" s="25">
        <f>G12*I12</f>
        <v>0</v>
      </c>
    </row>
    <row r="13" spans="1:10" ht="13.8" thickBot="1" x14ac:dyDescent="0.25">
      <c r="A13">
        <v>6</v>
      </c>
      <c r="B13" s="30">
        <v>4987035622413</v>
      </c>
      <c r="C13" s="31" t="s">
        <v>245</v>
      </c>
      <c r="D13" s="32" t="s">
        <v>70</v>
      </c>
      <c r="E13" s="32" t="s">
        <v>5</v>
      </c>
      <c r="F13" s="33">
        <v>7220</v>
      </c>
      <c r="G13" s="34">
        <v>4</v>
      </c>
      <c r="H13" s="39"/>
      <c r="I13" s="25"/>
      <c r="J13" s="25">
        <f t="shared" ref="J13" si="0">G13*I13</f>
        <v>0</v>
      </c>
    </row>
    <row r="14" spans="1:10" ht="14.25" customHeight="1" thickBot="1" x14ac:dyDescent="0.25">
      <c r="B14" s="6"/>
      <c r="C14" s="7"/>
      <c r="D14" s="7"/>
      <c r="E14" s="7"/>
      <c r="F14" s="8"/>
      <c r="G14" s="11"/>
      <c r="H14" s="41">
        <v>3</v>
      </c>
      <c r="I14" s="28" t="s">
        <v>5</v>
      </c>
      <c r="J14" s="28">
        <f>SUM(J10:J13)</f>
        <v>0</v>
      </c>
    </row>
    <row r="15" spans="1:10" x14ac:dyDescent="0.2">
      <c r="A15">
        <v>7</v>
      </c>
      <c r="B15" s="30">
        <v>4987057642185</v>
      </c>
      <c r="C15" s="31" t="s">
        <v>71</v>
      </c>
      <c r="D15" s="32" t="s">
        <v>37</v>
      </c>
      <c r="E15" s="32" t="s">
        <v>6</v>
      </c>
      <c r="F15" s="33">
        <v>2201</v>
      </c>
      <c r="G15" s="34">
        <v>30</v>
      </c>
      <c r="H15" s="42"/>
      <c r="I15" s="24"/>
      <c r="J15" s="24">
        <f>G15*I15</f>
        <v>0</v>
      </c>
    </row>
    <row r="16" spans="1:10" ht="13.8" thickBot="1" x14ac:dyDescent="0.25">
      <c r="A16">
        <v>8</v>
      </c>
      <c r="B16" s="30">
        <v>4987057642239</v>
      </c>
      <c r="C16" s="31" t="s">
        <v>133</v>
      </c>
      <c r="D16" s="32" t="s">
        <v>132</v>
      </c>
      <c r="E16" s="32" t="s">
        <v>6</v>
      </c>
      <c r="F16" s="33">
        <v>3424</v>
      </c>
      <c r="G16" s="34">
        <v>3</v>
      </c>
      <c r="H16" s="39"/>
      <c r="I16" s="25"/>
      <c r="J16" s="25">
        <f>G16*I16</f>
        <v>0</v>
      </c>
    </row>
    <row r="17" spans="1:10" ht="14.25" customHeight="1" thickBot="1" x14ac:dyDescent="0.25">
      <c r="B17" s="6"/>
      <c r="C17" s="7"/>
      <c r="D17" s="7"/>
      <c r="E17" s="7"/>
      <c r="F17" s="8"/>
      <c r="G17" s="11"/>
      <c r="H17" s="41">
        <v>4</v>
      </c>
      <c r="I17" s="28" t="s">
        <v>6</v>
      </c>
      <c r="J17" s="28">
        <f>SUM(J15:J16)</f>
        <v>0</v>
      </c>
    </row>
    <row r="18" spans="1:10" x14ac:dyDescent="0.2">
      <c r="A18">
        <v>9</v>
      </c>
      <c r="B18" s="30">
        <v>4987058012284</v>
      </c>
      <c r="C18" s="31" t="s">
        <v>199</v>
      </c>
      <c r="D18" s="32" t="s">
        <v>35</v>
      </c>
      <c r="E18" s="32" t="s">
        <v>7</v>
      </c>
      <c r="F18" s="33">
        <v>610</v>
      </c>
      <c r="G18" s="34">
        <v>9</v>
      </c>
      <c r="H18" s="42"/>
      <c r="I18" s="24"/>
      <c r="J18" s="24">
        <f t="shared" ref="J18:J21" si="1">G18*I18</f>
        <v>0</v>
      </c>
    </row>
    <row r="19" spans="1:10" x14ac:dyDescent="0.2">
      <c r="A19">
        <v>10</v>
      </c>
      <c r="B19" s="30">
        <v>4987058095287</v>
      </c>
      <c r="C19" s="31" t="s">
        <v>246</v>
      </c>
      <c r="D19" s="32" t="s">
        <v>35</v>
      </c>
      <c r="E19" s="32" t="s">
        <v>7</v>
      </c>
      <c r="F19" s="33">
        <v>1170</v>
      </c>
      <c r="G19" s="34">
        <v>2</v>
      </c>
      <c r="H19" s="39"/>
      <c r="I19" s="25"/>
      <c r="J19" s="25">
        <f t="shared" si="1"/>
        <v>0</v>
      </c>
    </row>
    <row r="20" spans="1:10" x14ac:dyDescent="0.2">
      <c r="A20">
        <v>11</v>
      </c>
      <c r="B20" s="30">
        <v>4987058171387</v>
      </c>
      <c r="C20" s="31" t="s">
        <v>72</v>
      </c>
      <c r="D20" s="32" t="s">
        <v>35</v>
      </c>
      <c r="E20" s="32" t="s">
        <v>7</v>
      </c>
      <c r="F20" s="33">
        <v>590</v>
      </c>
      <c r="G20" s="34">
        <v>46</v>
      </c>
      <c r="H20" s="39"/>
      <c r="I20" s="25"/>
      <c r="J20" s="25">
        <f t="shared" si="1"/>
        <v>0</v>
      </c>
    </row>
    <row r="21" spans="1:10" ht="13.8" thickBot="1" x14ac:dyDescent="0.25">
      <c r="A21">
        <v>12</v>
      </c>
      <c r="B21" s="30">
        <v>4987058628164</v>
      </c>
      <c r="C21" s="31" t="s">
        <v>200</v>
      </c>
      <c r="D21" s="32" t="s">
        <v>201</v>
      </c>
      <c r="E21" s="32" t="s">
        <v>7</v>
      </c>
      <c r="F21" s="33">
        <v>1478.4</v>
      </c>
      <c r="G21" s="34">
        <v>5</v>
      </c>
      <c r="H21" s="39"/>
      <c r="I21" s="25"/>
      <c r="J21" s="25">
        <f t="shared" si="1"/>
        <v>0</v>
      </c>
    </row>
    <row r="22" spans="1:10" ht="14.25" customHeight="1" thickBot="1" x14ac:dyDescent="0.25">
      <c r="B22" s="6"/>
      <c r="C22" s="7"/>
      <c r="D22" s="7"/>
      <c r="E22" s="7"/>
      <c r="F22" s="8"/>
      <c r="G22" s="11"/>
      <c r="H22" s="41">
        <v>5</v>
      </c>
      <c r="I22" s="28" t="s">
        <v>7</v>
      </c>
      <c r="J22" s="28">
        <f>SUM(J18:J21)</f>
        <v>0</v>
      </c>
    </row>
    <row r="23" spans="1:10" x14ac:dyDescent="0.2">
      <c r="A23">
        <v>13</v>
      </c>
      <c r="B23" s="30">
        <v>4987080000112</v>
      </c>
      <c r="C23" s="31" t="s">
        <v>148</v>
      </c>
      <c r="D23" s="32" t="s">
        <v>35</v>
      </c>
      <c r="E23" s="32" t="s">
        <v>8</v>
      </c>
      <c r="F23" s="33">
        <v>660</v>
      </c>
      <c r="G23" s="34">
        <v>2</v>
      </c>
      <c r="H23" s="42"/>
      <c r="I23" s="24"/>
      <c r="J23" s="24">
        <f t="shared" ref="J23:J30" si="2">G23*I23</f>
        <v>0</v>
      </c>
    </row>
    <row r="24" spans="1:10" ht="13.8" thickBot="1" x14ac:dyDescent="0.25">
      <c r="A24">
        <v>14</v>
      </c>
      <c r="B24" s="30">
        <v>4987080003618</v>
      </c>
      <c r="C24" s="31" t="s">
        <v>52</v>
      </c>
      <c r="D24" s="32" t="s">
        <v>53</v>
      </c>
      <c r="E24" s="32" t="s">
        <v>8</v>
      </c>
      <c r="F24" s="33">
        <v>3221.4</v>
      </c>
      <c r="G24" s="34">
        <v>4</v>
      </c>
      <c r="H24" s="39"/>
      <c r="I24" s="25"/>
      <c r="J24" s="25">
        <f t="shared" si="2"/>
        <v>0</v>
      </c>
    </row>
    <row r="25" spans="1:10" ht="13.8" thickBot="1" x14ac:dyDescent="0.25">
      <c r="A25">
        <v>15</v>
      </c>
      <c r="B25" s="30">
        <v>4987080003717</v>
      </c>
      <c r="C25" s="31" t="s">
        <v>62</v>
      </c>
      <c r="D25" s="32" t="s">
        <v>30</v>
      </c>
      <c r="E25" s="32" t="s">
        <v>8</v>
      </c>
      <c r="F25" s="33">
        <v>1010</v>
      </c>
      <c r="G25" s="34">
        <v>14</v>
      </c>
      <c r="H25" s="39"/>
      <c r="I25" s="25"/>
      <c r="J25" s="25">
        <f t="shared" si="2"/>
        <v>0</v>
      </c>
    </row>
    <row r="26" spans="1:10" ht="13.8" thickBot="1" x14ac:dyDescent="0.25">
      <c r="A26">
        <v>16</v>
      </c>
      <c r="B26" s="30">
        <v>4987080011910</v>
      </c>
      <c r="C26" s="31" t="s">
        <v>202</v>
      </c>
      <c r="D26" s="32" t="s">
        <v>32</v>
      </c>
      <c r="E26" s="32" t="s">
        <v>8</v>
      </c>
      <c r="F26" s="33">
        <v>3780</v>
      </c>
      <c r="G26" s="34">
        <v>7</v>
      </c>
      <c r="H26" s="39"/>
      <c r="I26" s="25"/>
      <c r="J26" s="25">
        <f t="shared" si="2"/>
        <v>0</v>
      </c>
    </row>
    <row r="27" spans="1:10" ht="13.8" thickBot="1" x14ac:dyDescent="0.25">
      <c r="A27">
        <v>17</v>
      </c>
      <c r="B27" s="30">
        <v>4987080030010</v>
      </c>
      <c r="C27" s="31" t="s">
        <v>144</v>
      </c>
      <c r="D27" s="32" t="s">
        <v>30</v>
      </c>
      <c r="E27" s="32" t="s">
        <v>8</v>
      </c>
      <c r="F27" s="33">
        <v>590</v>
      </c>
      <c r="G27" s="34">
        <v>20</v>
      </c>
      <c r="H27" s="39"/>
      <c r="I27" s="25"/>
      <c r="J27" s="25">
        <f t="shared" si="2"/>
        <v>0</v>
      </c>
    </row>
    <row r="28" spans="1:10" ht="13.8" thickBot="1" x14ac:dyDescent="0.25">
      <c r="A28">
        <v>18</v>
      </c>
      <c r="B28" s="30">
        <v>4987080030416</v>
      </c>
      <c r="C28" s="31" t="s">
        <v>141</v>
      </c>
      <c r="D28" s="32" t="s">
        <v>35</v>
      </c>
      <c r="E28" s="32" t="s">
        <v>8</v>
      </c>
      <c r="F28" s="33">
        <v>1040</v>
      </c>
      <c r="G28" s="34">
        <v>6</v>
      </c>
      <c r="H28" s="39"/>
      <c r="I28" s="25"/>
      <c r="J28" s="25">
        <f t="shared" si="2"/>
        <v>0</v>
      </c>
    </row>
    <row r="29" spans="1:10" ht="13.8" thickBot="1" x14ac:dyDescent="0.25">
      <c r="A29">
        <v>19</v>
      </c>
      <c r="B29" s="30">
        <v>4987080033417</v>
      </c>
      <c r="C29" s="31" t="s">
        <v>58</v>
      </c>
      <c r="D29" s="32" t="s">
        <v>30</v>
      </c>
      <c r="E29" s="32" t="s">
        <v>8</v>
      </c>
      <c r="F29" s="33">
        <v>1010</v>
      </c>
      <c r="G29" s="34">
        <v>17</v>
      </c>
      <c r="H29" s="39"/>
      <c r="I29" s="25"/>
      <c r="J29" s="25">
        <f t="shared" si="2"/>
        <v>0</v>
      </c>
    </row>
    <row r="30" spans="1:10" ht="13.8" thickBot="1" x14ac:dyDescent="0.25">
      <c r="A30">
        <v>20</v>
      </c>
      <c r="B30" s="30">
        <v>4987080033813</v>
      </c>
      <c r="C30" s="31" t="s">
        <v>247</v>
      </c>
      <c r="D30" s="32" t="s">
        <v>32</v>
      </c>
      <c r="E30" s="32" t="s">
        <v>8</v>
      </c>
      <c r="F30" s="33">
        <v>790</v>
      </c>
      <c r="G30" s="34">
        <v>4</v>
      </c>
      <c r="H30" s="39"/>
      <c r="I30" s="25"/>
      <c r="J30" s="25">
        <f t="shared" si="2"/>
        <v>0</v>
      </c>
    </row>
    <row r="31" spans="1:10" ht="13.8" thickBot="1" x14ac:dyDescent="0.25">
      <c r="A31">
        <v>21</v>
      </c>
      <c r="B31" s="30">
        <v>4987080034735</v>
      </c>
      <c r="C31" s="31" t="s">
        <v>45</v>
      </c>
      <c r="D31" s="32" t="s">
        <v>43</v>
      </c>
      <c r="E31" s="32" t="s">
        <v>8</v>
      </c>
      <c r="F31" s="33">
        <v>5100</v>
      </c>
      <c r="G31" s="34">
        <v>3</v>
      </c>
      <c r="H31" s="39"/>
      <c r="I31" s="25"/>
      <c r="J31" s="25">
        <f t="shared" ref="J31:J69" si="3">G31*I31</f>
        <v>0</v>
      </c>
    </row>
    <row r="32" spans="1:10" ht="13.8" thickBot="1" x14ac:dyDescent="0.25">
      <c r="A32">
        <v>22</v>
      </c>
      <c r="B32" s="30">
        <v>4987080034766</v>
      </c>
      <c r="C32" s="31" t="s">
        <v>45</v>
      </c>
      <c r="D32" s="32" t="s">
        <v>34</v>
      </c>
      <c r="E32" s="32" t="s">
        <v>8</v>
      </c>
      <c r="F32" s="33">
        <v>5100</v>
      </c>
      <c r="G32" s="34">
        <v>8</v>
      </c>
      <c r="H32" s="39"/>
      <c r="I32" s="25"/>
      <c r="J32" s="25">
        <f t="shared" si="3"/>
        <v>0</v>
      </c>
    </row>
    <row r="33" spans="1:10" ht="13.8" thickBot="1" x14ac:dyDescent="0.25">
      <c r="A33">
        <v>23</v>
      </c>
      <c r="B33" s="30">
        <v>4987080035510</v>
      </c>
      <c r="C33" s="31" t="s">
        <v>139</v>
      </c>
      <c r="D33" s="32" t="s">
        <v>30</v>
      </c>
      <c r="E33" s="32" t="s">
        <v>8</v>
      </c>
      <c r="F33" s="33">
        <v>1040</v>
      </c>
      <c r="G33" s="34">
        <v>11</v>
      </c>
      <c r="H33" s="39"/>
      <c r="I33" s="25"/>
      <c r="J33" s="25">
        <f t="shared" si="3"/>
        <v>0</v>
      </c>
    </row>
    <row r="34" spans="1:10" ht="13.8" thickBot="1" x14ac:dyDescent="0.25">
      <c r="A34">
        <v>24</v>
      </c>
      <c r="B34" s="30">
        <v>4987080036111</v>
      </c>
      <c r="C34" s="31" t="s">
        <v>147</v>
      </c>
      <c r="D34" s="32" t="s">
        <v>89</v>
      </c>
      <c r="E34" s="32" t="s">
        <v>8</v>
      </c>
      <c r="F34" s="33">
        <v>950</v>
      </c>
      <c r="G34" s="34">
        <v>6</v>
      </c>
      <c r="H34" s="39"/>
      <c r="I34" s="25"/>
      <c r="J34" s="25">
        <f t="shared" si="3"/>
        <v>0</v>
      </c>
    </row>
    <row r="35" spans="1:10" ht="13.8" thickBot="1" x14ac:dyDescent="0.25">
      <c r="A35">
        <v>25</v>
      </c>
      <c r="B35" s="30">
        <v>4987080078012</v>
      </c>
      <c r="C35" s="31" t="s">
        <v>59</v>
      </c>
      <c r="D35" s="32" t="s">
        <v>30</v>
      </c>
      <c r="E35" s="32" t="s">
        <v>8</v>
      </c>
      <c r="F35" s="33">
        <v>570</v>
      </c>
      <c r="G35" s="34">
        <v>21</v>
      </c>
      <c r="H35" s="39"/>
      <c r="I35" s="25"/>
      <c r="J35" s="25">
        <f t="shared" si="3"/>
        <v>0</v>
      </c>
    </row>
    <row r="36" spans="1:10" ht="13.8" thickBot="1" x14ac:dyDescent="0.25">
      <c r="A36">
        <v>26</v>
      </c>
      <c r="B36" s="30">
        <v>4987080100119</v>
      </c>
      <c r="C36" s="31" t="s">
        <v>47</v>
      </c>
      <c r="D36" s="32" t="s">
        <v>30</v>
      </c>
      <c r="E36" s="32" t="s">
        <v>8</v>
      </c>
      <c r="F36" s="33">
        <v>620</v>
      </c>
      <c r="G36" s="34">
        <v>20</v>
      </c>
      <c r="H36" s="39"/>
      <c r="I36" s="25"/>
      <c r="J36" s="25">
        <f t="shared" si="3"/>
        <v>0</v>
      </c>
    </row>
    <row r="37" spans="1:10" ht="13.8" thickBot="1" x14ac:dyDescent="0.25">
      <c r="A37">
        <v>27</v>
      </c>
      <c r="B37" s="30">
        <v>4987080100164</v>
      </c>
      <c r="C37" s="31" t="s">
        <v>47</v>
      </c>
      <c r="D37" s="32" t="s">
        <v>34</v>
      </c>
      <c r="E37" s="32" t="s">
        <v>8</v>
      </c>
      <c r="F37" s="33">
        <v>6200</v>
      </c>
      <c r="G37" s="34">
        <v>4</v>
      </c>
      <c r="H37" s="39"/>
      <c r="I37" s="25"/>
      <c r="J37" s="25">
        <f t="shared" si="3"/>
        <v>0</v>
      </c>
    </row>
    <row r="38" spans="1:10" ht="13.8" thickBot="1" x14ac:dyDescent="0.25">
      <c r="A38">
        <v>28</v>
      </c>
      <c r="B38" s="30">
        <v>4987080103516</v>
      </c>
      <c r="C38" s="31" t="s">
        <v>149</v>
      </c>
      <c r="D38" s="32" t="s">
        <v>30</v>
      </c>
      <c r="E38" s="32" t="s">
        <v>8</v>
      </c>
      <c r="F38" s="33">
        <v>610</v>
      </c>
      <c r="G38" s="34">
        <v>2</v>
      </c>
      <c r="H38" s="39"/>
      <c r="I38" s="25"/>
      <c r="J38" s="25">
        <f t="shared" si="3"/>
        <v>0</v>
      </c>
    </row>
    <row r="39" spans="1:10" ht="13.8" thickBot="1" x14ac:dyDescent="0.25">
      <c r="A39">
        <v>29</v>
      </c>
      <c r="B39" s="30">
        <v>4987080103912</v>
      </c>
      <c r="C39" s="31" t="s">
        <v>150</v>
      </c>
      <c r="D39" s="32" t="s">
        <v>35</v>
      </c>
      <c r="E39" s="32" t="s">
        <v>8</v>
      </c>
      <c r="F39" s="33">
        <v>610</v>
      </c>
      <c r="G39" s="34">
        <v>4</v>
      </c>
      <c r="H39" s="39"/>
      <c r="I39" s="25"/>
      <c r="J39" s="25">
        <f t="shared" si="3"/>
        <v>0</v>
      </c>
    </row>
    <row r="40" spans="1:10" ht="13.8" thickBot="1" x14ac:dyDescent="0.25">
      <c r="A40">
        <v>30</v>
      </c>
      <c r="B40" s="30">
        <v>4987080135777</v>
      </c>
      <c r="C40" s="31" t="s">
        <v>142</v>
      </c>
      <c r="D40" s="32" t="s">
        <v>82</v>
      </c>
      <c r="E40" s="32" t="s">
        <v>8</v>
      </c>
      <c r="F40" s="33">
        <v>1456</v>
      </c>
      <c r="G40" s="34">
        <v>4</v>
      </c>
      <c r="H40" s="39"/>
      <c r="I40" s="25"/>
      <c r="J40" s="25">
        <f t="shared" si="3"/>
        <v>0</v>
      </c>
    </row>
    <row r="41" spans="1:10" ht="13.8" thickBot="1" x14ac:dyDescent="0.25">
      <c r="A41">
        <v>31</v>
      </c>
      <c r="B41" s="30">
        <v>4987080199014</v>
      </c>
      <c r="C41" s="31" t="s">
        <v>248</v>
      </c>
      <c r="D41" s="32" t="s">
        <v>30</v>
      </c>
      <c r="E41" s="32" t="s">
        <v>8</v>
      </c>
      <c r="F41" s="33">
        <v>1040</v>
      </c>
      <c r="G41" s="34">
        <v>2</v>
      </c>
      <c r="H41" s="39"/>
      <c r="I41" s="25"/>
      <c r="J41" s="25">
        <f t="shared" si="3"/>
        <v>0</v>
      </c>
    </row>
    <row r="42" spans="1:10" ht="13.8" thickBot="1" x14ac:dyDescent="0.25">
      <c r="A42">
        <v>32</v>
      </c>
      <c r="B42" s="30">
        <v>4987080215172</v>
      </c>
      <c r="C42" s="31" t="s">
        <v>249</v>
      </c>
      <c r="D42" s="32" t="s">
        <v>250</v>
      </c>
      <c r="E42" s="32" t="s">
        <v>8</v>
      </c>
      <c r="F42" s="33">
        <v>4687.2</v>
      </c>
      <c r="G42" s="34">
        <v>2</v>
      </c>
      <c r="H42" s="39"/>
      <c r="I42" s="25"/>
      <c r="J42" s="25">
        <f t="shared" si="3"/>
        <v>0</v>
      </c>
    </row>
    <row r="43" spans="1:10" ht="13.8" thickBot="1" x14ac:dyDescent="0.25">
      <c r="A43">
        <v>33</v>
      </c>
      <c r="B43" s="30">
        <v>4987080231011</v>
      </c>
      <c r="C43" s="31" t="s">
        <v>143</v>
      </c>
      <c r="D43" s="32" t="s">
        <v>120</v>
      </c>
      <c r="E43" s="32" t="s">
        <v>8</v>
      </c>
      <c r="F43" s="33">
        <v>1984</v>
      </c>
      <c r="G43" s="34">
        <v>6</v>
      </c>
      <c r="H43" s="39"/>
      <c r="I43" s="25"/>
      <c r="J43" s="25">
        <f t="shared" si="3"/>
        <v>0</v>
      </c>
    </row>
    <row r="44" spans="1:10" ht="13.8" thickBot="1" x14ac:dyDescent="0.25">
      <c r="A44">
        <v>34</v>
      </c>
      <c r="B44" s="30">
        <v>4987080236016</v>
      </c>
      <c r="C44" s="31" t="s">
        <v>145</v>
      </c>
      <c r="D44" s="32" t="s">
        <v>35</v>
      </c>
      <c r="E44" s="32" t="s">
        <v>8</v>
      </c>
      <c r="F44" s="33">
        <v>1390</v>
      </c>
      <c r="G44" s="34">
        <v>9</v>
      </c>
      <c r="H44" s="39"/>
      <c r="I44" s="25"/>
      <c r="J44" s="25">
        <f t="shared" si="3"/>
        <v>0</v>
      </c>
    </row>
    <row r="45" spans="1:10" ht="13.8" thickBot="1" x14ac:dyDescent="0.25">
      <c r="A45">
        <v>35</v>
      </c>
      <c r="B45" s="30">
        <v>4987080263012</v>
      </c>
      <c r="C45" s="31" t="s">
        <v>138</v>
      </c>
      <c r="D45" s="32" t="s">
        <v>30</v>
      </c>
      <c r="E45" s="32" t="s">
        <v>8</v>
      </c>
      <c r="F45" s="33">
        <v>1040</v>
      </c>
      <c r="G45" s="34">
        <v>13</v>
      </c>
      <c r="H45" s="39"/>
      <c r="I45" s="25"/>
      <c r="J45" s="25">
        <f t="shared" si="3"/>
        <v>0</v>
      </c>
    </row>
    <row r="46" spans="1:10" ht="13.8" thickBot="1" x14ac:dyDescent="0.25">
      <c r="A46">
        <v>36</v>
      </c>
      <c r="B46" s="30">
        <v>4987080289012</v>
      </c>
      <c r="C46" s="31" t="s">
        <v>140</v>
      </c>
      <c r="D46" s="32" t="s">
        <v>30</v>
      </c>
      <c r="E46" s="32" t="s">
        <v>8</v>
      </c>
      <c r="F46" s="33">
        <v>1040</v>
      </c>
      <c r="G46" s="34">
        <v>5</v>
      </c>
      <c r="H46" s="39"/>
      <c r="I46" s="25"/>
      <c r="J46" s="25">
        <f t="shared" si="3"/>
        <v>0</v>
      </c>
    </row>
    <row r="47" spans="1:10" ht="13.8" thickBot="1" x14ac:dyDescent="0.25">
      <c r="A47">
        <v>37</v>
      </c>
      <c r="B47" s="30">
        <v>4987080303978</v>
      </c>
      <c r="C47" s="31" t="s">
        <v>48</v>
      </c>
      <c r="D47" s="32" t="s">
        <v>49</v>
      </c>
      <c r="E47" s="32" t="s">
        <v>8</v>
      </c>
      <c r="F47" s="33">
        <v>2289</v>
      </c>
      <c r="G47" s="34">
        <v>23</v>
      </c>
      <c r="H47" s="39"/>
      <c r="I47" s="25"/>
      <c r="J47" s="25">
        <f t="shared" si="3"/>
        <v>0</v>
      </c>
    </row>
    <row r="48" spans="1:10" ht="13.8" thickBot="1" x14ac:dyDescent="0.25">
      <c r="A48">
        <v>38</v>
      </c>
      <c r="B48" s="30">
        <v>4987080320012</v>
      </c>
      <c r="C48" s="31" t="s">
        <v>134</v>
      </c>
      <c r="D48" s="32" t="s">
        <v>135</v>
      </c>
      <c r="E48" s="32" t="s">
        <v>8</v>
      </c>
      <c r="F48" s="33">
        <v>1000</v>
      </c>
      <c r="G48" s="34">
        <v>3</v>
      </c>
      <c r="H48" s="39"/>
      <c r="I48" s="25"/>
      <c r="J48" s="25">
        <f t="shared" si="3"/>
        <v>0</v>
      </c>
    </row>
    <row r="49" spans="1:10" ht="13.8" thickBot="1" x14ac:dyDescent="0.25">
      <c r="A49">
        <v>39</v>
      </c>
      <c r="B49" s="30">
        <v>4987080323013</v>
      </c>
      <c r="C49" s="31" t="s">
        <v>61</v>
      </c>
      <c r="D49" s="32" t="s">
        <v>30</v>
      </c>
      <c r="E49" s="32" t="s">
        <v>8</v>
      </c>
      <c r="F49" s="33">
        <v>670</v>
      </c>
      <c r="G49" s="34">
        <v>7</v>
      </c>
      <c r="H49" s="39"/>
      <c r="I49" s="25"/>
      <c r="J49" s="25">
        <f t="shared" si="3"/>
        <v>0</v>
      </c>
    </row>
    <row r="50" spans="1:10" ht="13.8" thickBot="1" x14ac:dyDescent="0.25">
      <c r="A50">
        <v>40</v>
      </c>
      <c r="B50" s="30">
        <v>4987080323068</v>
      </c>
      <c r="C50" s="31" t="s">
        <v>55</v>
      </c>
      <c r="D50" s="32" t="s">
        <v>56</v>
      </c>
      <c r="E50" s="32" t="s">
        <v>8</v>
      </c>
      <c r="F50" s="33">
        <v>6700</v>
      </c>
      <c r="G50" s="34">
        <v>5</v>
      </c>
      <c r="H50" s="39"/>
      <c r="I50" s="25"/>
      <c r="J50" s="25">
        <f t="shared" si="3"/>
        <v>0</v>
      </c>
    </row>
    <row r="51" spans="1:10" ht="13.8" thickBot="1" x14ac:dyDescent="0.25">
      <c r="A51">
        <v>41</v>
      </c>
      <c r="B51" s="30">
        <v>4987080327028</v>
      </c>
      <c r="C51" s="31" t="s">
        <v>50</v>
      </c>
      <c r="D51" s="32" t="s">
        <v>51</v>
      </c>
      <c r="E51" s="32" t="s">
        <v>8</v>
      </c>
      <c r="F51" s="33">
        <v>3360</v>
      </c>
      <c r="G51" s="34">
        <v>2</v>
      </c>
      <c r="H51" s="39"/>
      <c r="I51" s="25"/>
      <c r="J51" s="25">
        <f t="shared" si="3"/>
        <v>0</v>
      </c>
    </row>
    <row r="52" spans="1:10" ht="13.8" thickBot="1" x14ac:dyDescent="0.25">
      <c r="A52">
        <v>42</v>
      </c>
      <c r="B52" s="30">
        <v>4987080372073</v>
      </c>
      <c r="C52" s="31" t="s">
        <v>251</v>
      </c>
      <c r="D52" s="32" t="s">
        <v>252</v>
      </c>
      <c r="E52" s="32" t="s">
        <v>8</v>
      </c>
      <c r="F52" s="33">
        <v>9058</v>
      </c>
      <c r="G52" s="34">
        <v>4</v>
      </c>
      <c r="H52" s="39"/>
      <c r="I52" s="25"/>
      <c r="J52" s="25">
        <f t="shared" si="3"/>
        <v>0</v>
      </c>
    </row>
    <row r="53" spans="1:10" ht="13.8" thickBot="1" x14ac:dyDescent="0.25">
      <c r="A53">
        <v>43</v>
      </c>
      <c r="B53" s="30">
        <v>4987080379119</v>
      </c>
      <c r="C53" s="31" t="s">
        <v>203</v>
      </c>
      <c r="D53" s="32" t="s">
        <v>35</v>
      </c>
      <c r="E53" s="32" t="s">
        <v>8</v>
      </c>
      <c r="F53" s="33">
        <v>1270</v>
      </c>
      <c r="G53" s="34">
        <v>21</v>
      </c>
      <c r="H53" s="39"/>
      <c r="I53" s="25"/>
      <c r="J53" s="25">
        <f t="shared" si="3"/>
        <v>0</v>
      </c>
    </row>
    <row r="54" spans="1:10" ht="13.8" thickBot="1" x14ac:dyDescent="0.25">
      <c r="A54">
        <v>44</v>
      </c>
      <c r="B54" s="30">
        <v>4987080394013</v>
      </c>
      <c r="C54" s="31" t="s">
        <v>60</v>
      </c>
      <c r="D54" s="32" t="s">
        <v>30</v>
      </c>
      <c r="E54" s="32" t="s">
        <v>8</v>
      </c>
      <c r="F54" s="33">
        <v>1010</v>
      </c>
      <c r="G54" s="34">
        <v>11</v>
      </c>
      <c r="H54" s="39"/>
      <c r="I54" s="25"/>
      <c r="J54" s="25">
        <f t="shared" si="3"/>
        <v>0</v>
      </c>
    </row>
    <row r="55" spans="1:10" ht="13.8" thickBot="1" x14ac:dyDescent="0.25">
      <c r="A55">
        <v>45</v>
      </c>
      <c r="B55" s="30">
        <v>4987080405115</v>
      </c>
      <c r="C55" s="31" t="s">
        <v>136</v>
      </c>
      <c r="D55" s="32" t="s">
        <v>35</v>
      </c>
      <c r="E55" s="32" t="s">
        <v>8</v>
      </c>
      <c r="F55" s="33">
        <v>3190</v>
      </c>
      <c r="G55" s="34">
        <v>2</v>
      </c>
      <c r="H55" s="39"/>
      <c r="I55" s="25"/>
      <c r="J55" s="25">
        <f t="shared" si="3"/>
        <v>0</v>
      </c>
    </row>
    <row r="56" spans="1:10" ht="13.8" thickBot="1" x14ac:dyDescent="0.25">
      <c r="A56">
        <v>46</v>
      </c>
      <c r="B56" s="30">
        <v>4987080499114</v>
      </c>
      <c r="C56" s="31" t="s">
        <v>44</v>
      </c>
      <c r="D56" s="32" t="s">
        <v>30</v>
      </c>
      <c r="E56" s="32" t="s">
        <v>8</v>
      </c>
      <c r="F56" s="33">
        <v>1010</v>
      </c>
      <c r="G56" s="34">
        <v>14</v>
      </c>
      <c r="H56" s="39"/>
      <c r="I56" s="25"/>
      <c r="J56" s="25">
        <f t="shared" si="3"/>
        <v>0</v>
      </c>
    </row>
    <row r="57" spans="1:10" ht="13.8" thickBot="1" x14ac:dyDescent="0.25">
      <c r="A57">
        <v>47</v>
      </c>
      <c r="B57" s="30">
        <v>4987080499152</v>
      </c>
      <c r="C57" s="31" t="s">
        <v>44</v>
      </c>
      <c r="D57" s="32" t="s">
        <v>33</v>
      </c>
      <c r="E57" s="32" t="s">
        <v>8</v>
      </c>
      <c r="F57" s="33">
        <v>5050</v>
      </c>
      <c r="G57" s="34">
        <v>21</v>
      </c>
      <c r="H57" s="39"/>
      <c r="I57" s="25"/>
      <c r="J57" s="25">
        <f t="shared" si="3"/>
        <v>0</v>
      </c>
    </row>
    <row r="58" spans="1:10" ht="13.8" thickBot="1" x14ac:dyDescent="0.25">
      <c r="A58">
        <v>48</v>
      </c>
      <c r="B58" s="30">
        <v>4987080523116</v>
      </c>
      <c r="C58" s="31" t="s">
        <v>146</v>
      </c>
      <c r="D58" s="32" t="s">
        <v>30</v>
      </c>
      <c r="E58" s="32" t="s">
        <v>8</v>
      </c>
      <c r="F58" s="33">
        <v>1040</v>
      </c>
      <c r="G58" s="34">
        <v>5</v>
      </c>
      <c r="H58" s="39"/>
      <c r="I58" s="25"/>
      <c r="J58" s="25">
        <f t="shared" si="3"/>
        <v>0</v>
      </c>
    </row>
    <row r="59" spans="1:10" ht="13.8" thickBot="1" x14ac:dyDescent="0.25">
      <c r="A59">
        <v>49</v>
      </c>
      <c r="B59" s="30">
        <v>4987080537113</v>
      </c>
      <c r="C59" s="31" t="s">
        <v>46</v>
      </c>
      <c r="D59" s="32" t="s">
        <v>30</v>
      </c>
      <c r="E59" s="32" t="s">
        <v>8</v>
      </c>
      <c r="F59" s="33">
        <v>1010</v>
      </c>
      <c r="G59" s="34">
        <v>15</v>
      </c>
      <c r="H59" s="39"/>
      <c r="I59" s="25"/>
      <c r="J59" s="25">
        <f t="shared" si="3"/>
        <v>0</v>
      </c>
    </row>
    <row r="60" spans="1:10" ht="13.8" thickBot="1" x14ac:dyDescent="0.25">
      <c r="A60">
        <v>50</v>
      </c>
      <c r="B60" s="30">
        <v>4987080537151</v>
      </c>
      <c r="C60" s="31" t="s">
        <v>46</v>
      </c>
      <c r="D60" s="32" t="s">
        <v>33</v>
      </c>
      <c r="E60" s="32" t="s">
        <v>8</v>
      </c>
      <c r="F60" s="33">
        <v>5050</v>
      </c>
      <c r="G60" s="34">
        <v>10</v>
      </c>
      <c r="H60" s="39"/>
      <c r="I60" s="25"/>
      <c r="J60" s="25">
        <f t="shared" si="3"/>
        <v>0</v>
      </c>
    </row>
    <row r="61" spans="1:10" ht="13.8" thickBot="1" x14ac:dyDescent="0.25">
      <c r="A61">
        <v>51</v>
      </c>
      <c r="B61" s="30">
        <v>4987080549314</v>
      </c>
      <c r="C61" s="31" t="s">
        <v>54</v>
      </c>
      <c r="D61" s="32" t="s">
        <v>30</v>
      </c>
      <c r="E61" s="32" t="s">
        <v>8</v>
      </c>
      <c r="F61" s="33">
        <v>2280</v>
      </c>
      <c r="G61" s="34">
        <v>4</v>
      </c>
      <c r="H61" s="39"/>
      <c r="I61" s="25"/>
      <c r="J61" s="25">
        <f t="shared" si="3"/>
        <v>0</v>
      </c>
    </row>
    <row r="62" spans="1:10" ht="13.8" thickBot="1" x14ac:dyDescent="0.25">
      <c r="A62">
        <v>52</v>
      </c>
      <c r="B62" s="30">
        <v>4987080574118</v>
      </c>
      <c r="C62" s="31" t="s">
        <v>253</v>
      </c>
      <c r="D62" s="32" t="s">
        <v>35</v>
      </c>
      <c r="E62" s="32" t="s">
        <v>8</v>
      </c>
      <c r="F62" s="33">
        <v>7200</v>
      </c>
      <c r="G62" s="34">
        <v>2</v>
      </c>
      <c r="H62" s="39"/>
      <c r="I62" s="25"/>
      <c r="J62" s="25">
        <f t="shared" si="3"/>
        <v>0</v>
      </c>
    </row>
    <row r="63" spans="1:10" ht="13.8" thickBot="1" x14ac:dyDescent="0.25">
      <c r="A63">
        <v>53</v>
      </c>
      <c r="B63" s="30">
        <v>4987080576310</v>
      </c>
      <c r="C63" s="31" t="s">
        <v>63</v>
      </c>
      <c r="D63" s="32" t="s">
        <v>30</v>
      </c>
      <c r="E63" s="32" t="s">
        <v>8</v>
      </c>
      <c r="F63" s="33">
        <v>1020</v>
      </c>
      <c r="G63" s="34">
        <v>2</v>
      </c>
      <c r="H63" s="39"/>
      <c r="I63" s="25"/>
      <c r="J63" s="25">
        <f t="shared" si="3"/>
        <v>0</v>
      </c>
    </row>
    <row r="64" spans="1:10" ht="13.8" thickBot="1" x14ac:dyDescent="0.25">
      <c r="A64">
        <v>54</v>
      </c>
      <c r="B64" s="30">
        <v>4987080619017</v>
      </c>
      <c r="C64" s="31" t="s">
        <v>64</v>
      </c>
      <c r="D64" s="32" t="s">
        <v>31</v>
      </c>
      <c r="E64" s="32" t="s">
        <v>8</v>
      </c>
      <c r="F64" s="33">
        <v>1140</v>
      </c>
      <c r="G64" s="34">
        <v>2</v>
      </c>
      <c r="H64" s="39"/>
      <c r="I64" s="25"/>
      <c r="J64" s="25">
        <f t="shared" si="3"/>
        <v>0</v>
      </c>
    </row>
    <row r="65" spans="1:10" ht="13.8" thickBot="1" x14ac:dyDescent="0.25">
      <c r="A65">
        <v>55</v>
      </c>
      <c r="B65" s="30">
        <v>4987080649014</v>
      </c>
      <c r="C65" s="31" t="s">
        <v>254</v>
      </c>
      <c r="D65" s="32" t="s">
        <v>163</v>
      </c>
      <c r="E65" s="32" t="s">
        <v>8</v>
      </c>
      <c r="F65" s="33">
        <v>6560</v>
      </c>
      <c r="G65" s="34">
        <v>10</v>
      </c>
      <c r="H65" s="39"/>
      <c r="I65" s="25"/>
      <c r="J65" s="25">
        <f t="shared" si="3"/>
        <v>0</v>
      </c>
    </row>
    <row r="66" spans="1:10" ht="13.8" thickBot="1" x14ac:dyDescent="0.25">
      <c r="A66">
        <v>56</v>
      </c>
      <c r="B66" s="30">
        <v>4987080680017</v>
      </c>
      <c r="C66" s="31" t="s">
        <v>57</v>
      </c>
      <c r="D66" s="32" t="s">
        <v>30</v>
      </c>
      <c r="E66" s="32" t="s">
        <v>8</v>
      </c>
      <c r="F66" s="33">
        <v>1010</v>
      </c>
      <c r="G66" s="34">
        <v>6</v>
      </c>
      <c r="H66" s="39"/>
      <c r="I66" s="25"/>
      <c r="J66" s="25">
        <f t="shared" si="3"/>
        <v>0</v>
      </c>
    </row>
    <row r="67" spans="1:10" ht="13.8" thickBot="1" x14ac:dyDescent="0.25">
      <c r="A67">
        <v>57</v>
      </c>
      <c r="B67" s="30">
        <v>4987080681014</v>
      </c>
      <c r="C67" s="31" t="s">
        <v>65</v>
      </c>
      <c r="D67" s="32" t="s">
        <v>35</v>
      </c>
      <c r="E67" s="32" t="s">
        <v>8</v>
      </c>
      <c r="F67" s="33">
        <v>1430</v>
      </c>
      <c r="G67" s="34">
        <v>15</v>
      </c>
      <c r="H67" s="39"/>
      <c r="I67" s="25"/>
      <c r="J67" s="25">
        <f t="shared" si="3"/>
        <v>0</v>
      </c>
    </row>
    <row r="68" spans="1:10" ht="13.8" thickBot="1" x14ac:dyDescent="0.25">
      <c r="A68">
        <v>58</v>
      </c>
      <c r="B68" s="30">
        <v>4987080723028</v>
      </c>
      <c r="C68" s="31" t="s">
        <v>204</v>
      </c>
      <c r="D68" s="32" t="s">
        <v>205</v>
      </c>
      <c r="E68" s="32" t="s">
        <v>8</v>
      </c>
      <c r="F68" s="33">
        <v>1180</v>
      </c>
      <c r="G68" s="34">
        <v>7</v>
      </c>
      <c r="H68" s="39"/>
      <c r="I68" s="25"/>
      <c r="J68" s="25">
        <f t="shared" si="3"/>
        <v>0</v>
      </c>
    </row>
    <row r="69" spans="1:10" ht="13.8" thickBot="1" x14ac:dyDescent="0.25">
      <c r="A69">
        <v>59</v>
      </c>
      <c r="B69" s="30">
        <v>4987080770077</v>
      </c>
      <c r="C69" s="31" t="s">
        <v>137</v>
      </c>
      <c r="D69" s="32" t="s">
        <v>82</v>
      </c>
      <c r="E69" s="32" t="s">
        <v>8</v>
      </c>
      <c r="F69" s="33">
        <v>1568</v>
      </c>
      <c r="G69" s="34">
        <v>3</v>
      </c>
      <c r="H69" s="39"/>
      <c r="I69" s="25"/>
      <c r="J69" s="25">
        <f t="shared" si="3"/>
        <v>0</v>
      </c>
    </row>
    <row r="70" spans="1:10" ht="14.25" customHeight="1" thickBot="1" x14ac:dyDescent="0.25">
      <c r="B70" s="6"/>
      <c r="C70" s="7"/>
      <c r="D70" s="7"/>
      <c r="E70" s="7"/>
      <c r="F70" s="8"/>
      <c r="G70" s="11"/>
      <c r="H70" s="41">
        <v>6</v>
      </c>
      <c r="I70" s="28" t="s">
        <v>8</v>
      </c>
      <c r="J70" s="28">
        <f>SUM(J23:J69)</f>
        <v>0</v>
      </c>
    </row>
    <row r="71" spans="1:10" x14ac:dyDescent="0.2">
      <c r="A71">
        <v>60</v>
      </c>
      <c r="B71" s="30">
        <v>4987081181537</v>
      </c>
      <c r="C71" s="31" t="s">
        <v>255</v>
      </c>
      <c r="D71" s="32" t="s">
        <v>35</v>
      </c>
      <c r="E71" s="32" t="s">
        <v>9</v>
      </c>
      <c r="F71" s="33">
        <v>1170</v>
      </c>
      <c r="G71" s="34">
        <v>2</v>
      </c>
      <c r="H71" s="42"/>
      <c r="I71" s="24"/>
      <c r="J71" s="24">
        <f t="shared" ref="J71:J80" si="4">G71*I71</f>
        <v>0</v>
      </c>
    </row>
    <row r="72" spans="1:10" ht="13.8" thickBot="1" x14ac:dyDescent="0.25">
      <c r="A72">
        <v>61</v>
      </c>
      <c r="B72" s="30">
        <v>4987081183524</v>
      </c>
      <c r="C72" s="31" t="s">
        <v>152</v>
      </c>
      <c r="D72" s="32" t="s">
        <v>35</v>
      </c>
      <c r="E72" s="32" t="s">
        <v>9</v>
      </c>
      <c r="F72" s="33">
        <v>3290</v>
      </c>
      <c r="G72" s="34">
        <v>3</v>
      </c>
      <c r="H72" s="39"/>
      <c r="I72" s="25"/>
      <c r="J72" s="25">
        <f t="shared" si="4"/>
        <v>0</v>
      </c>
    </row>
    <row r="73" spans="1:10" ht="13.8" thickBot="1" x14ac:dyDescent="0.25">
      <c r="A73">
        <v>62</v>
      </c>
      <c r="B73" s="30">
        <v>4987081185399</v>
      </c>
      <c r="C73" s="31" t="s">
        <v>256</v>
      </c>
      <c r="D73" s="32" t="s">
        <v>35</v>
      </c>
      <c r="E73" s="32" t="s">
        <v>9</v>
      </c>
      <c r="F73" s="33">
        <v>1890</v>
      </c>
      <c r="G73" s="34">
        <v>4</v>
      </c>
      <c r="H73" s="39"/>
      <c r="I73" s="25"/>
      <c r="J73" s="25">
        <f t="shared" si="4"/>
        <v>0</v>
      </c>
    </row>
    <row r="74" spans="1:10" ht="13.8" thickBot="1" x14ac:dyDescent="0.25">
      <c r="A74">
        <v>63</v>
      </c>
      <c r="B74" s="30">
        <v>4987081185740</v>
      </c>
      <c r="C74" s="31" t="s">
        <v>206</v>
      </c>
      <c r="D74" s="32" t="s">
        <v>35</v>
      </c>
      <c r="E74" s="32" t="s">
        <v>9</v>
      </c>
      <c r="F74" s="33">
        <v>1040</v>
      </c>
      <c r="G74" s="34">
        <v>4</v>
      </c>
      <c r="H74" s="39"/>
      <c r="I74" s="25"/>
      <c r="J74" s="25">
        <f t="shared" si="4"/>
        <v>0</v>
      </c>
    </row>
    <row r="75" spans="1:10" x14ac:dyDescent="0.2">
      <c r="A75">
        <v>64</v>
      </c>
      <c r="B75" s="30">
        <v>4987081186907</v>
      </c>
      <c r="C75" s="31" t="s">
        <v>151</v>
      </c>
      <c r="D75" s="32" t="s">
        <v>30</v>
      </c>
      <c r="E75" s="32" t="s">
        <v>9</v>
      </c>
      <c r="F75" s="33">
        <v>1040</v>
      </c>
      <c r="G75" s="34">
        <v>11</v>
      </c>
      <c r="H75" s="39"/>
      <c r="I75" s="25"/>
      <c r="J75" s="25">
        <f t="shared" si="4"/>
        <v>0</v>
      </c>
    </row>
    <row r="76" spans="1:10" x14ac:dyDescent="0.2">
      <c r="A76">
        <v>65</v>
      </c>
      <c r="B76" s="30">
        <v>4987081187102</v>
      </c>
      <c r="C76" s="31" t="s">
        <v>77</v>
      </c>
      <c r="D76" s="32" t="s">
        <v>35</v>
      </c>
      <c r="E76" s="32" t="s">
        <v>9</v>
      </c>
      <c r="F76" s="33">
        <v>1060</v>
      </c>
      <c r="G76" s="34">
        <v>4</v>
      </c>
      <c r="H76" s="39"/>
      <c r="I76" s="25"/>
      <c r="J76" s="25">
        <f t="shared" si="4"/>
        <v>0</v>
      </c>
    </row>
    <row r="77" spans="1:10" x14ac:dyDescent="0.2">
      <c r="A77">
        <v>66</v>
      </c>
      <c r="B77" s="30">
        <v>4987081187171</v>
      </c>
      <c r="C77" s="31" t="s">
        <v>75</v>
      </c>
      <c r="D77" s="32" t="s">
        <v>30</v>
      </c>
      <c r="E77" s="32" t="s">
        <v>9</v>
      </c>
      <c r="F77" s="33">
        <v>2020</v>
      </c>
      <c r="G77" s="34">
        <v>5</v>
      </c>
      <c r="H77" s="39"/>
      <c r="I77" s="25"/>
      <c r="J77" s="25">
        <f t="shared" si="4"/>
        <v>0</v>
      </c>
    </row>
    <row r="78" spans="1:10" x14ac:dyDescent="0.2">
      <c r="A78">
        <v>67</v>
      </c>
      <c r="B78" s="30">
        <v>4987081187218</v>
      </c>
      <c r="C78" s="31" t="s">
        <v>75</v>
      </c>
      <c r="D78" s="32" t="s">
        <v>76</v>
      </c>
      <c r="E78" s="32" t="s">
        <v>9</v>
      </c>
      <c r="F78" s="33">
        <v>10100</v>
      </c>
      <c r="G78" s="34">
        <v>7</v>
      </c>
      <c r="H78" s="39"/>
      <c r="I78" s="25"/>
      <c r="J78" s="25">
        <f t="shared" si="4"/>
        <v>0</v>
      </c>
    </row>
    <row r="79" spans="1:10" ht="13.8" thickBot="1" x14ac:dyDescent="0.25">
      <c r="A79">
        <v>68</v>
      </c>
      <c r="B79" s="30">
        <v>4987081188420</v>
      </c>
      <c r="C79" s="31" t="s">
        <v>207</v>
      </c>
      <c r="D79" s="32" t="s">
        <v>32</v>
      </c>
      <c r="E79" s="32" t="s">
        <v>9</v>
      </c>
      <c r="F79" s="33">
        <v>2570</v>
      </c>
      <c r="G79" s="34">
        <v>3</v>
      </c>
      <c r="H79" s="39"/>
      <c r="I79" s="25"/>
      <c r="J79" s="25">
        <f t="shared" si="4"/>
        <v>0</v>
      </c>
    </row>
    <row r="80" spans="1:10" ht="13.8" thickBot="1" x14ac:dyDescent="0.25">
      <c r="A80">
        <v>69</v>
      </c>
      <c r="B80" s="30">
        <v>4987081189458</v>
      </c>
      <c r="C80" s="31" t="s">
        <v>257</v>
      </c>
      <c r="D80" s="32" t="s">
        <v>35</v>
      </c>
      <c r="E80" s="32" t="s">
        <v>9</v>
      </c>
      <c r="F80" s="33">
        <v>3400</v>
      </c>
      <c r="G80" s="34">
        <v>2</v>
      </c>
      <c r="H80" s="39"/>
      <c r="I80" s="25"/>
      <c r="J80" s="25">
        <f t="shared" si="4"/>
        <v>0</v>
      </c>
    </row>
    <row r="81" spans="1:10" ht="14.25" customHeight="1" thickBot="1" x14ac:dyDescent="0.25">
      <c r="B81" s="6"/>
      <c r="C81" s="7"/>
      <c r="D81" s="7"/>
      <c r="E81" s="7"/>
      <c r="F81" s="8"/>
      <c r="G81" s="11"/>
      <c r="H81" s="41">
        <v>7</v>
      </c>
      <c r="I81" s="28" t="s">
        <v>9</v>
      </c>
      <c r="J81" s="28">
        <f>SUM(J71:J80)</f>
        <v>0</v>
      </c>
    </row>
    <row r="82" spans="1:10" ht="13.8" thickBot="1" x14ac:dyDescent="0.25">
      <c r="A82">
        <v>70</v>
      </c>
      <c r="B82" s="30">
        <v>4987084313997</v>
      </c>
      <c r="C82" s="31" t="s">
        <v>208</v>
      </c>
      <c r="D82" s="32" t="s">
        <v>209</v>
      </c>
      <c r="E82" s="32" t="s">
        <v>10</v>
      </c>
      <c r="F82" s="33">
        <v>649</v>
      </c>
      <c r="G82" s="34">
        <v>6</v>
      </c>
      <c r="H82" s="42"/>
      <c r="I82" s="24"/>
      <c r="J82" s="24">
        <f t="shared" ref="J82" si="5">G82*I82</f>
        <v>0</v>
      </c>
    </row>
    <row r="83" spans="1:10" ht="14.25" customHeight="1" thickBot="1" x14ac:dyDescent="0.25">
      <c r="B83" s="6"/>
      <c r="C83" s="7"/>
      <c r="D83" s="7"/>
      <c r="E83" s="7"/>
      <c r="F83" s="8"/>
      <c r="G83" s="11"/>
      <c r="H83" s="41">
        <v>8</v>
      </c>
      <c r="I83" s="28" t="s">
        <v>10</v>
      </c>
      <c r="J83" s="28">
        <f>SUM(J82:J82)</f>
        <v>0</v>
      </c>
    </row>
    <row r="84" spans="1:10" x14ac:dyDescent="0.2">
      <c r="A84">
        <v>71</v>
      </c>
      <c r="B84" s="30">
        <v>4987086220569</v>
      </c>
      <c r="C84" s="31" t="s">
        <v>210</v>
      </c>
      <c r="D84" s="32" t="s">
        <v>211</v>
      </c>
      <c r="E84" s="32" t="s">
        <v>11</v>
      </c>
      <c r="F84" s="33">
        <v>4149.6000000000004</v>
      </c>
      <c r="G84" s="34">
        <v>48</v>
      </c>
      <c r="H84" s="42"/>
      <c r="I84" s="24"/>
      <c r="J84" s="24">
        <f t="shared" ref="J84:J86" si="6">G84*I84</f>
        <v>0</v>
      </c>
    </row>
    <row r="85" spans="1:10" ht="13.8" thickBot="1" x14ac:dyDescent="0.25">
      <c r="A85">
        <v>72</v>
      </c>
      <c r="B85" s="30">
        <v>4987086390644</v>
      </c>
      <c r="C85" s="31" t="s">
        <v>38</v>
      </c>
      <c r="D85" s="32" t="s">
        <v>39</v>
      </c>
      <c r="E85" s="32" t="s">
        <v>11</v>
      </c>
      <c r="F85" s="33">
        <v>4668</v>
      </c>
      <c r="G85" s="34">
        <v>8</v>
      </c>
      <c r="H85" s="39"/>
      <c r="I85" s="25"/>
      <c r="J85" s="25">
        <f t="shared" si="6"/>
        <v>0</v>
      </c>
    </row>
    <row r="86" spans="1:10" ht="13.8" thickBot="1" x14ac:dyDescent="0.25">
      <c r="A86">
        <v>73</v>
      </c>
      <c r="B86" s="30">
        <v>4987086510882</v>
      </c>
      <c r="C86" s="31" t="s">
        <v>40</v>
      </c>
      <c r="D86" s="32" t="s">
        <v>81</v>
      </c>
      <c r="E86" s="32" t="s">
        <v>11</v>
      </c>
      <c r="F86" s="33">
        <v>860</v>
      </c>
      <c r="G86" s="34">
        <v>2</v>
      </c>
      <c r="H86" s="39"/>
      <c r="I86" s="25"/>
      <c r="J86" s="25">
        <f t="shared" si="6"/>
        <v>0</v>
      </c>
    </row>
    <row r="87" spans="1:10" ht="14.25" customHeight="1" thickBot="1" x14ac:dyDescent="0.25">
      <c r="B87" s="6"/>
      <c r="C87" s="7"/>
      <c r="D87" s="7"/>
      <c r="E87" s="7"/>
      <c r="F87" s="8"/>
      <c r="G87" s="11"/>
      <c r="H87" s="41">
        <v>9</v>
      </c>
      <c r="I87" s="28" t="s">
        <v>11</v>
      </c>
      <c r="J87" s="28">
        <f>SUM(J84:J86)</f>
        <v>0</v>
      </c>
    </row>
    <row r="88" spans="1:10" ht="13.8" thickBot="1" x14ac:dyDescent="0.25">
      <c r="A88">
        <v>74</v>
      </c>
      <c r="B88" s="30">
        <v>4987103012092</v>
      </c>
      <c r="C88" s="31" t="s">
        <v>78</v>
      </c>
      <c r="D88" s="32" t="s">
        <v>79</v>
      </c>
      <c r="E88" s="32" t="s">
        <v>12</v>
      </c>
      <c r="F88" s="33">
        <v>888</v>
      </c>
      <c r="G88" s="34">
        <v>4</v>
      </c>
      <c r="H88" s="43"/>
      <c r="I88" s="27"/>
      <c r="J88" s="27">
        <f>G88*I88</f>
        <v>0</v>
      </c>
    </row>
    <row r="89" spans="1:10" ht="14.25" customHeight="1" thickBot="1" x14ac:dyDescent="0.25">
      <c r="B89" s="6"/>
      <c r="C89" s="7"/>
      <c r="D89" s="7"/>
      <c r="E89" s="7"/>
      <c r="F89" s="8"/>
      <c r="G89" s="11"/>
      <c r="H89" s="41">
        <v>10</v>
      </c>
      <c r="I89" s="28" t="s">
        <v>12</v>
      </c>
      <c r="J89" s="28">
        <f>SUM(J88:J88)</f>
        <v>0</v>
      </c>
    </row>
    <row r="90" spans="1:10" ht="13.8" thickBot="1" x14ac:dyDescent="0.25">
      <c r="A90">
        <v>75</v>
      </c>
      <c r="B90" s="30">
        <v>4987116011044</v>
      </c>
      <c r="C90" s="31" t="s">
        <v>212</v>
      </c>
      <c r="D90" s="32" t="s">
        <v>66</v>
      </c>
      <c r="E90" s="32" t="s">
        <v>13</v>
      </c>
      <c r="F90" s="33">
        <v>9639</v>
      </c>
      <c r="G90" s="34">
        <v>2</v>
      </c>
      <c r="H90" s="42"/>
      <c r="I90" s="24"/>
      <c r="J90" s="24">
        <f>G90*I90</f>
        <v>0</v>
      </c>
    </row>
    <row r="91" spans="1:10" ht="14.25" customHeight="1" thickBot="1" x14ac:dyDescent="0.25">
      <c r="B91" s="6"/>
      <c r="C91" s="7"/>
      <c r="D91" s="7"/>
      <c r="E91" s="7"/>
      <c r="F91" s="8"/>
      <c r="G91" s="11"/>
      <c r="H91" s="41">
        <v>11</v>
      </c>
      <c r="I91" s="28" t="s">
        <v>13</v>
      </c>
      <c r="J91" s="28">
        <f>SUM(J90:J90)</f>
        <v>0</v>
      </c>
    </row>
    <row r="92" spans="1:10" ht="14.25" customHeight="1" thickBot="1" x14ac:dyDescent="0.25">
      <c r="A92" s="1">
        <v>76</v>
      </c>
      <c r="B92" s="30">
        <v>4987117180251</v>
      </c>
      <c r="C92" s="31" t="s">
        <v>258</v>
      </c>
      <c r="D92" s="32" t="s">
        <v>81</v>
      </c>
      <c r="E92" s="32" t="s">
        <v>259</v>
      </c>
      <c r="F92" s="33">
        <v>860</v>
      </c>
      <c r="G92" s="34">
        <v>2</v>
      </c>
      <c r="H92" s="42"/>
      <c r="I92" s="24"/>
      <c r="J92" s="24">
        <f>G92*I92</f>
        <v>0</v>
      </c>
    </row>
    <row r="93" spans="1:10" ht="14.25" customHeight="1" thickBot="1" x14ac:dyDescent="0.25">
      <c r="B93" s="6"/>
      <c r="C93" s="7"/>
      <c r="D93" s="7"/>
      <c r="E93" s="7"/>
      <c r="F93" s="8"/>
      <c r="G93" s="11"/>
      <c r="H93" s="41">
        <v>12</v>
      </c>
      <c r="I93" s="28" t="s">
        <v>259</v>
      </c>
      <c r="J93" s="28">
        <f>SUM(J92:J92)</f>
        <v>0</v>
      </c>
    </row>
    <row r="94" spans="1:10" x14ac:dyDescent="0.2">
      <c r="A94">
        <v>77</v>
      </c>
      <c r="B94" s="30">
        <v>4987123409261</v>
      </c>
      <c r="C94" s="31" t="s">
        <v>155</v>
      </c>
      <c r="D94" s="32" t="s">
        <v>35</v>
      </c>
      <c r="E94" s="32" t="s">
        <v>14</v>
      </c>
      <c r="F94" s="33">
        <v>590</v>
      </c>
      <c r="G94" s="34">
        <v>27</v>
      </c>
      <c r="H94" s="42"/>
      <c r="I94" s="24"/>
      <c r="J94" s="24">
        <f t="shared" ref="J94:J132" si="7">G94*I94</f>
        <v>0</v>
      </c>
    </row>
    <row r="95" spans="1:10" ht="13.8" thickBot="1" x14ac:dyDescent="0.25">
      <c r="A95">
        <v>78</v>
      </c>
      <c r="B95" s="30">
        <v>4987123415880</v>
      </c>
      <c r="C95" s="31" t="s">
        <v>215</v>
      </c>
      <c r="D95" s="32" t="s">
        <v>35</v>
      </c>
      <c r="E95" s="32" t="s">
        <v>14</v>
      </c>
      <c r="F95" s="33">
        <v>1240</v>
      </c>
      <c r="G95" s="34">
        <v>12</v>
      </c>
      <c r="H95" s="39"/>
      <c r="I95" s="25"/>
      <c r="J95" s="25">
        <f t="shared" si="7"/>
        <v>0</v>
      </c>
    </row>
    <row r="96" spans="1:10" ht="13.8" thickBot="1" x14ac:dyDescent="0.25">
      <c r="A96">
        <v>79</v>
      </c>
      <c r="B96" s="30">
        <v>4987123415903</v>
      </c>
      <c r="C96" s="31" t="s">
        <v>215</v>
      </c>
      <c r="D96" s="32" t="s">
        <v>216</v>
      </c>
      <c r="E96" s="32" t="s">
        <v>14</v>
      </c>
      <c r="F96" s="33">
        <v>2480</v>
      </c>
      <c r="G96" s="34">
        <v>32</v>
      </c>
      <c r="H96" s="39"/>
      <c r="I96" s="25"/>
      <c r="J96" s="25">
        <f t="shared" si="7"/>
        <v>0</v>
      </c>
    </row>
    <row r="97" spans="1:10" ht="13.8" thickBot="1" x14ac:dyDescent="0.25">
      <c r="A97">
        <v>80</v>
      </c>
      <c r="B97" s="30">
        <v>4987123415910</v>
      </c>
      <c r="C97" s="31" t="s">
        <v>217</v>
      </c>
      <c r="D97" s="32" t="s">
        <v>35</v>
      </c>
      <c r="E97" s="32" t="s">
        <v>14</v>
      </c>
      <c r="F97" s="33">
        <v>2080</v>
      </c>
      <c r="G97" s="34">
        <v>10</v>
      </c>
      <c r="H97" s="39"/>
      <c r="I97" s="25"/>
      <c r="J97" s="25">
        <f t="shared" si="7"/>
        <v>0</v>
      </c>
    </row>
    <row r="98" spans="1:10" ht="13.8" thickBot="1" x14ac:dyDescent="0.25">
      <c r="A98">
        <v>81</v>
      </c>
      <c r="B98" s="30">
        <v>4987123416603</v>
      </c>
      <c r="C98" s="31" t="s">
        <v>260</v>
      </c>
      <c r="D98" s="32" t="s">
        <v>35</v>
      </c>
      <c r="E98" s="32" t="s">
        <v>14</v>
      </c>
      <c r="F98" s="33">
        <v>1010</v>
      </c>
      <c r="G98" s="34">
        <v>8</v>
      </c>
      <c r="H98" s="39"/>
      <c r="I98" s="25"/>
      <c r="J98" s="25">
        <f t="shared" si="7"/>
        <v>0</v>
      </c>
    </row>
    <row r="99" spans="1:10" ht="14.25" customHeight="1" thickBot="1" x14ac:dyDescent="0.25">
      <c r="B99" s="6"/>
      <c r="C99" s="7"/>
      <c r="D99" s="7"/>
      <c r="E99" s="7"/>
      <c r="F99" s="8"/>
      <c r="G99" s="11"/>
      <c r="H99" s="41">
        <v>13</v>
      </c>
      <c r="I99" s="28" t="s">
        <v>14</v>
      </c>
      <c r="J99" s="28">
        <f>SUM(J94:J98)</f>
        <v>0</v>
      </c>
    </row>
    <row r="100" spans="1:10" x14ac:dyDescent="0.2">
      <c r="A100">
        <v>82</v>
      </c>
      <c r="B100" s="30">
        <v>4987142341016</v>
      </c>
      <c r="C100" s="31" t="s">
        <v>261</v>
      </c>
      <c r="D100" s="32" t="s">
        <v>35</v>
      </c>
      <c r="E100" s="32" t="s">
        <v>156</v>
      </c>
      <c r="F100" s="33">
        <v>3190</v>
      </c>
      <c r="G100" s="34">
        <v>2</v>
      </c>
      <c r="H100" s="42"/>
      <c r="I100" s="24"/>
      <c r="J100" s="24">
        <f t="shared" si="7"/>
        <v>0</v>
      </c>
    </row>
    <row r="101" spans="1:10" ht="13.8" thickBot="1" x14ac:dyDescent="0.25">
      <c r="A101">
        <v>83</v>
      </c>
      <c r="B101" s="30">
        <v>4987142431014</v>
      </c>
      <c r="C101" s="31" t="s">
        <v>157</v>
      </c>
      <c r="D101" s="32" t="s">
        <v>35</v>
      </c>
      <c r="E101" s="32" t="s">
        <v>156</v>
      </c>
      <c r="F101" s="33">
        <v>590</v>
      </c>
      <c r="G101" s="34">
        <v>4</v>
      </c>
      <c r="H101" s="39"/>
      <c r="I101" s="25"/>
      <c r="J101" s="25">
        <f t="shared" si="7"/>
        <v>0</v>
      </c>
    </row>
    <row r="102" spans="1:10" ht="14.25" customHeight="1" thickBot="1" x14ac:dyDescent="0.25">
      <c r="B102" s="6"/>
      <c r="C102" s="7"/>
      <c r="D102" s="7"/>
      <c r="E102" s="7"/>
      <c r="F102" s="8"/>
      <c r="G102" s="11"/>
      <c r="H102" s="41">
        <v>14</v>
      </c>
      <c r="I102" s="28" t="s">
        <v>156</v>
      </c>
      <c r="J102" s="28">
        <f>SUM(J100:J101)</f>
        <v>0</v>
      </c>
    </row>
    <row r="103" spans="1:10" x14ac:dyDescent="0.2">
      <c r="A103">
        <v>84</v>
      </c>
      <c r="B103" s="30">
        <v>4987155007039</v>
      </c>
      <c r="C103" s="31" t="s">
        <v>161</v>
      </c>
      <c r="D103" s="32" t="s">
        <v>35</v>
      </c>
      <c r="E103" s="32" t="s">
        <v>15</v>
      </c>
      <c r="F103" s="33">
        <v>630</v>
      </c>
      <c r="G103" s="34">
        <v>7</v>
      </c>
      <c r="H103" s="42"/>
      <c r="I103" s="24"/>
      <c r="J103" s="24">
        <f t="shared" si="7"/>
        <v>0</v>
      </c>
    </row>
    <row r="104" spans="1:10" ht="13.8" thickBot="1" x14ac:dyDescent="0.25">
      <c r="A104">
        <v>85</v>
      </c>
      <c r="B104" s="30">
        <v>4987155092080</v>
      </c>
      <c r="C104" s="31" t="s">
        <v>160</v>
      </c>
      <c r="D104" s="32" t="s">
        <v>30</v>
      </c>
      <c r="E104" s="32" t="s">
        <v>15</v>
      </c>
      <c r="F104" s="33">
        <v>590</v>
      </c>
      <c r="G104" s="34">
        <v>8</v>
      </c>
      <c r="H104" s="39"/>
      <c r="I104" s="25"/>
      <c r="J104" s="25">
        <f t="shared" si="7"/>
        <v>0</v>
      </c>
    </row>
    <row r="105" spans="1:10" ht="13.8" thickBot="1" x14ac:dyDescent="0.25">
      <c r="A105">
        <v>86</v>
      </c>
      <c r="B105" s="30">
        <v>4987155114027</v>
      </c>
      <c r="C105" s="31" t="s">
        <v>126</v>
      </c>
      <c r="D105" s="32" t="s">
        <v>32</v>
      </c>
      <c r="E105" s="32" t="s">
        <v>15</v>
      </c>
      <c r="F105" s="33">
        <v>1010</v>
      </c>
      <c r="G105" s="34">
        <v>7</v>
      </c>
      <c r="H105" s="39"/>
      <c r="I105" s="25"/>
      <c r="J105" s="25">
        <f t="shared" si="7"/>
        <v>0</v>
      </c>
    </row>
    <row r="106" spans="1:10" ht="13.8" thickBot="1" x14ac:dyDescent="0.25">
      <c r="A106">
        <v>87</v>
      </c>
      <c r="B106" s="30">
        <v>4987155143140</v>
      </c>
      <c r="C106" s="31" t="s">
        <v>159</v>
      </c>
      <c r="D106" s="32" t="s">
        <v>35</v>
      </c>
      <c r="E106" s="32" t="s">
        <v>15</v>
      </c>
      <c r="F106" s="33">
        <v>1040</v>
      </c>
      <c r="G106" s="34">
        <v>6</v>
      </c>
      <c r="H106" s="39"/>
      <c r="I106" s="25"/>
      <c r="J106" s="25">
        <f t="shared" si="7"/>
        <v>0</v>
      </c>
    </row>
    <row r="107" spans="1:10" ht="13.8" thickBot="1" x14ac:dyDescent="0.25">
      <c r="A107">
        <v>88</v>
      </c>
      <c r="B107" s="30">
        <v>4987155156195</v>
      </c>
      <c r="C107" s="31" t="s">
        <v>223</v>
      </c>
      <c r="D107" s="32" t="s">
        <v>70</v>
      </c>
      <c r="E107" s="32" t="s">
        <v>15</v>
      </c>
      <c r="F107" s="33">
        <v>6180</v>
      </c>
      <c r="G107" s="34">
        <v>55</v>
      </c>
      <c r="H107" s="39"/>
      <c r="I107" s="25"/>
      <c r="J107" s="25">
        <f t="shared" si="7"/>
        <v>0</v>
      </c>
    </row>
    <row r="108" spans="1:10" ht="13.8" thickBot="1" x14ac:dyDescent="0.25">
      <c r="A108">
        <v>89</v>
      </c>
      <c r="B108" s="30">
        <v>4987155223187</v>
      </c>
      <c r="C108" s="31" t="s">
        <v>158</v>
      </c>
      <c r="D108" s="32" t="s">
        <v>30</v>
      </c>
      <c r="E108" s="32" t="s">
        <v>15</v>
      </c>
      <c r="F108" s="33">
        <v>1070</v>
      </c>
      <c r="G108" s="34">
        <v>11</v>
      </c>
      <c r="H108" s="39"/>
      <c r="I108" s="25"/>
      <c r="J108" s="25">
        <f t="shared" si="7"/>
        <v>0</v>
      </c>
    </row>
    <row r="109" spans="1:10" ht="13.8" thickBot="1" x14ac:dyDescent="0.25">
      <c r="A109">
        <v>90</v>
      </c>
      <c r="B109" s="30">
        <v>4987155274059</v>
      </c>
      <c r="C109" s="31" t="s">
        <v>262</v>
      </c>
      <c r="D109" s="32" t="s">
        <v>35</v>
      </c>
      <c r="E109" s="32" t="s">
        <v>15</v>
      </c>
      <c r="F109" s="33">
        <v>1040</v>
      </c>
      <c r="G109" s="34">
        <v>2</v>
      </c>
      <c r="H109" s="39"/>
      <c r="I109" s="25"/>
      <c r="J109" s="25">
        <f t="shared" si="7"/>
        <v>0</v>
      </c>
    </row>
    <row r="110" spans="1:10" ht="13.8" thickBot="1" x14ac:dyDescent="0.25">
      <c r="A110">
        <v>91</v>
      </c>
      <c r="B110" s="30">
        <v>4987155404029</v>
      </c>
      <c r="C110" s="31" t="s">
        <v>123</v>
      </c>
      <c r="D110" s="32" t="s">
        <v>124</v>
      </c>
      <c r="E110" s="32" t="s">
        <v>15</v>
      </c>
      <c r="F110" s="33">
        <v>945</v>
      </c>
      <c r="G110" s="34">
        <v>12</v>
      </c>
      <c r="H110" s="39"/>
      <c r="I110" s="25"/>
      <c r="J110" s="25">
        <f t="shared" si="7"/>
        <v>0</v>
      </c>
    </row>
    <row r="111" spans="1:10" ht="13.8" thickBot="1" x14ac:dyDescent="0.25">
      <c r="A111">
        <v>92</v>
      </c>
      <c r="B111" s="30">
        <v>4987155635010</v>
      </c>
      <c r="C111" s="31" t="s">
        <v>122</v>
      </c>
      <c r="D111" s="32" t="s">
        <v>35</v>
      </c>
      <c r="E111" s="32" t="s">
        <v>15</v>
      </c>
      <c r="F111" s="33">
        <v>1010</v>
      </c>
      <c r="G111" s="34">
        <v>6</v>
      </c>
      <c r="H111" s="39"/>
      <c r="I111" s="25"/>
      <c r="J111" s="25">
        <f t="shared" si="7"/>
        <v>0</v>
      </c>
    </row>
    <row r="112" spans="1:10" ht="13.8" thickBot="1" x14ac:dyDescent="0.25">
      <c r="A112">
        <v>93</v>
      </c>
      <c r="B112" s="30">
        <v>4987155635058</v>
      </c>
      <c r="C112" s="31" t="s">
        <v>122</v>
      </c>
      <c r="D112" s="32" t="s">
        <v>69</v>
      </c>
      <c r="E112" s="32" t="s">
        <v>15</v>
      </c>
      <c r="F112" s="33">
        <v>5050</v>
      </c>
      <c r="G112" s="34">
        <v>4</v>
      </c>
      <c r="H112" s="39"/>
      <c r="I112" s="25"/>
      <c r="J112" s="25">
        <f t="shared" si="7"/>
        <v>0</v>
      </c>
    </row>
    <row r="113" spans="1:10" ht="13.8" thickBot="1" x14ac:dyDescent="0.25">
      <c r="A113">
        <v>94</v>
      </c>
      <c r="B113" s="30">
        <v>4987155820034</v>
      </c>
      <c r="C113" s="31" t="s">
        <v>263</v>
      </c>
      <c r="D113" s="32" t="s">
        <v>35</v>
      </c>
      <c r="E113" s="32" t="s">
        <v>15</v>
      </c>
      <c r="F113" s="33">
        <v>1460</v>
      </c>
      <c r="G113" s="34">
        <v>3</v>
      </c>
      <c r="H113" s="39"/>
      <c r="I113" s="25"/>
      <c r="J113" s="25">
        <f t="shared" si="7"/>
        <v>0</v>
      </c>
    </row>
    <row r="114" spans="1:10" ht="13.8" thickBot="1" x14ac:dyDescent="0.25">
      <c r="A114">
        <v>95</v>
      </c>
      <c r="B114" s="30">
        <v>4987155821031</v>
      </c>
      <c r="C114" s="31" t="s">
        <v>264</v>
      </c>
      <c r="D114" s="32" t="s">
        <v>35</v>
      </c>
      <c r="E114" s="32" t="s">
        <v>15</v>
      </c>
      <c r="F114" s="33">
        <v>2940</v>
      </c>
      <c r="G114" s="34">
        <v>2</v>
      </c>
      <c r="H114" s="39"/>
      <c r="I114" s="25"/>
      <c r="J114" s="25">
        <f t="shared" si="7"/>
        <v>0</v>
      </c>
    </row>
    <row r="115" spans="1:10" ht="13.8" thickBot="1" x14ac:dyDescent="0.25">
      <c r="A115">
        <v>96</v>
      </c>
      <c r="B115" s="30">
        <v>4987155847017</v>
      </c>
      <c r="C115" s="31" t="s">
        <v>265</v>
      </c>
      <c r="D115" s="32" t="s">
        <v>266</v>
      </c>
      <c r="E115" s="32" t="s">
        <v>15</v>
      </c>
      <c r="F115" s="33">
        <v>750</v>
      </c>
      <c r="G115" s="34">
        <v>2</v>
      </c>
      <c r="H115" s="39"/>
      <c r="I115" s="25"/>
      <c r="J115" s="25">
        <f t="shared" si="7"/>
        <v>0</v>
      </c>
    </row>
    <row r="116" spans="1:10" ht="13.8" thickBot="1" x14ac:dyDescent="0.25">
      <c r="A116">
        <v>97</v>
      </c>
      <c r="B116" s="30">
        <v>4987155958065</v>
      </c>
      <c r="C116" s="31" t="s">
        <v>125</v>
      </c>
      <c r="D116" s="32" t="s">
        <v>35</v>
      </c>
      <c r="E116" s="32" t="s">
        <v>15</v>
      </c>
      <c r="F116" s="33">
        <v>1010</v>
      </c>
      <c r="G116" s="34">
        <v>11</v>
      </c>
      <c r="H116" s="39"/>
      <c r="I116" s="25"/>
      <c r="J116" s="25">
        <f t="shared" si="7"/>
        <v>0</v>
      </c>
    </row>
    <row r="117" spans="1:10" ht="14.25" customHeight="1" thickBot="1" x14ac:dyDescent="0.25">
      <c r="B117" s="6"/>
      <c r="C117" s="7"/>
      <c r="D117" s="7"/>
      <c r="E117" s="7"/>
      <c r="F117" s="8"/>
      <c r="G117" s="11"/>
      <c r="H117" s="41">
        <v>15</v>
      </c>
      <c r="I117" s="28" t="s">
        <v>15</v>
      </c>
      <c r="J117" s="28">
        <f>SUM(J103:J116)</f>
        <v>0</v>
      </c>
    </row>
    <row r="118" spans="1:10" ht="13.8" thickBot="1" x14ac:dyDescent="0.25">
      <c r="A118">
        <v>98</v>
      </c>
      <c r="B118" s="30">
        <v>4987170020419</v>
      </c>
      <c r="C118" s="31" t="s">
        <v>224</v>
      </c>
      <c r="D118" s="32" t="s">
        <v>225</v>
      </c>
      <c r="E118" s="32" t="s">
        <v>226</v>
      </c>
      <c r="F118" s="33">
        <v>1950</v>
      </c>
      <c r="G118" s="34">
        <v>2</v>
      </c>
      <c r="H118" s="42"/>
      <c r="I118" s="24"/>
      <c r="J118" s="24">
        <f t="shared" si="7"/>
        <v>0</v>
      </c>
    </row>
    <row r="119" spans="1:10" ht="13.8" thickBot="1" x14ac:dyDescent="0.25">
      <c r="B119" s="6"/>
      <c r="C119" s="7"/>
      <c r="D119" s="7"/>
      <c r="E119" s="7"/>
      <c r="F119" s="8"/>
      <c r="G119" s="9"/>
      <c r="H119" s="41">
        <v>16</v>
      </c>
      <c r="I119" s="28" t="s">
        <v>226</v>
      </c>
      <c r="J119" s="28">
        <f>SUM(J118:J118)</f>
        <v>0</v>
      </c>
    </row>
    <row r="120" spans="1:10" x14ac:dyDescent="0.2">
      <c r="A120">
        <v>99</v>
      </c>
      <c r="B120" s="30">
        <v>4987173083824</v>
      </c>
      <c r="C120" s="31" t="s">
        <v>42</v>
      </c>
      <c r="D120" s="32" t="s">
        <v>43</v>
      </c>
      <c r="E120" s="32" t="s">
        <v>16</v>
      </c>
      <c r="F120" s="33">
        <v>5700</v>
      </c>
      <c r="G120" s="34">
        <v>14</v>
      </c>
      <c r="H120" s="42"/>
      <c r="I120" s="24"/>
      <c r="J120" s="24">
        <f t="shared" si="7"/>
        <v>0</v>
      </c>
    </row>
    <row r="121" spans="1:10" ht="13.8" thickBot="1" x14ac:dyDescent="0.25">
      <c r="A121">
        <v>100</v>
      </c>
      <c r="B121" s="30">
        <v>4987173083947</v>
      </c>
      <c r="C121" s="31" t="s">
        <v>42</v>
      </c>
      <c r="D121" s="32" t="s">
        <v>34</v>
      </c>
      <c r="E121" s="32" t="s">
        <v>16</v>
      </c>
      <c r="F121" s="33">
        <v>5700</v>
      </c>
      <c r="G121" s="34">
        <v>75</v>
      </c>
      <c r="H121" s="39"/>
      <c r="I121" s="25"/>
      <c r="J121" s="25">
        <f t="shared" si="7"/>
        <v>0</v>
      </c>
    </row>
    <row r="122" spans="1:10" ht="14.25" customHeight="1" thickBot="1" x14ac:dyDescent="0.25">
      <c r="B122" s="6"/>
      <c r="C122" s="7"/>
      <c r="D122" s="7"/>
      <c r="E122" s="7"/>
      <c r="F122" s="8"/>
      <c r="G122" s="11"/>
      <c r="H122" s="41">
        <v>17</v>
      </c>
      <c r="I122" s="28" t="s">
        <v>16</v>
      </c>
      <c r="J122" s="28">
        <f>SUM(J120:J121)</f>
        <v>0</v>
      </c>
    </row>
    <row r="123" spans="1:10" x14ac:dyDescent="0.2">
      <c r="A123">
        <v>101</v>
      </c>
      <c r="B123" s="30">
        <v>4987190003317</v>
      </c>
      <c r="C123" s="31" t="s">
        <v>84</v>
      </c>
      <c r="D123" s="32" t="s">
        <v>35</v>
      </c>
      <c r="E123" s="32" t="s">
        <v>17</v>
      </c>
      <c r="F123" s="33">
        <v>1350</v>
      </c>
      <c r="G123" s="34">
        <v>14</v>
      </c>
      <c r="H123" s="42"/>
      <c r="I123" s="24"/>
      <c r="J123" s="24">
        <f t="shared" si="7"/>
        <v>0</v>
      </c>
    </row>
    <row r="124" spans="1:10" ht="13.8" thickBot="1" x14ac:dyDescent="0.25">
      <c r="A124">
        <v>102</v>
      </c>
      <c r="B124" s="30">
        <v>4987190003324</v>
      </c>
      <c r="C124" s="31" t="s">
        <v>84</v>
      </c>
      <c r="D124" s="32" t="s">
        <v>80</v>
      </c>
      <c r="E124" s="32" t="s">
        <v>17</v>
      </c>
      <c r="F124" s="33">
        <v>1350</v>
      </c>
      <c r="G124" s="34">
        <v>36</v>
      </c>
      <c r="H124" s="39"/>
      <c r="I124" s="25"/>
      <c r="J124" s="25">
        <f t="shared" si="7"/>
        <v>0</v>
      </c>
    </row>
    <row r="125" spans="1:10" ht="13.8" thickBot="1" x14ac:dyDescent="0.25">
      <c r="A125">
        <v>103</v>
      </c>
      <c r="B125" s="30">
        <v>4987190004307</v>
      </c>
      <c r="C125" s="31" t="s">
        <v>87</v>
      </c>
      <c r="D125" s="32" t="s">
        <v>30</v>
      </c>
      <c r="E125" s="32" t="s">
        <v>17</v>
      </c>
      <c r="F125" s="33">
        <v>1010</v>
      </c>
      <c r="G125" s="34">
        <v>10</v>
      </c>
      <c r="H125" s="39"/>
      <c r="I125" s="25"/>
      <c r="J125" s="25">
        <f t="shared" ref="J125:J131" si="8">G125*I125</f>
        <v>0</v>
      </c>
    </row>
    <row r="126" spans="1:10" ht="13.8" thickBot="1" x14ac:dyDescent="0.25">
      <c r="A126">
        <v>104</v>
      </c>
      <c r="B126" s="30">
        <v>4987190004345</v>
      </c>
      <c r="C126" s="31" t="s">
        <v>87</v>
      </c>
      <c r="D126" s="32" t="s">
        <v>33</v>
      </c>
      <c r="E126" s="32" t="s">
        <v>17</v>
      </c>
      <c r="F126" s="33">
        <v>5050</v>
      </c>
      <c r="G126" s="34">
        <v>18</v>
      </c>
      <c r="H126" s="39"/>
      <c r="I126" s="25"/>
      <c r="J126" s="25">
        <f t="shared" si="8"/>
        <v>0</v>
      </c>
    </row>
    <row r="127" spans="1:10" ht="13.8" thickBot="1" x14ac:dyDescent="0.25">
      <c r="A127">
        <v>105</v>
      </c>
      <c r="B127" s="30">
        <v>4987190006240</v>
      </c>
      <c r="C127" s="31" t="s">
        <v>267</v>
      </c>
      <c r="D127" s="32" t="s">
        <v>153</v>
      </c>
      <c r="E127" s="32" t="s">
        <v>17</v>
      </c>
      <c r="F127" s="33">
        <v>814.8</v>
      </c>
      <c r="G127" s="34">
        <v>2</v>
      </c>
      <c r="H127" s="39"/>
      <c r="I127" s="25"/>
      <c r="J127" s="25">
        <f t="shared" si="8"/>
        <v>0</v>
      </c>
    </row>
    <row r="128" spans="1:10" ht="13.8" thickBot="1" x14ac:dyDescent="0.25">
      <c r="A128">
        <v>106</v>
      </c>
      <c r="B128" s="30">
        <v>4987190006264</v>
      </c>
      <c r="C128" s="31" t="s">
        <v>268</v>
      </c>
      <c r="D128" s="32" t="s">
        <v>201</v>
      </c>
      <c r="E128" s="32" t="s">
        <v>17</v>
      </c>
      <c r="F128" s="33">
        <v>2430.4</v>
      </c>
      <c r="G128" s="34">
        <v>11</v>
      </c>
      <c r="H128" s="39"/>
      <c r="I128" s="25"/>
      <c r="J128" s="25">
        <f t="shared" si="8"/>
        <v>0</v>
      </c>
    </row>
    <row r="129" spans="1:10" ht="13.8" thickBot="1" x14ac:dyDescent="0.25">
      <c r="A129">
        <v>107</v>
      </c>
      <c r="B129" s="30">
        <v>4987190014702</v>
      </c>
      <c r="C129" s="31" t="s">
        <v>165</v>
      </c>
      <c r="D129" s="32" t="s">
        <v>166</v>
      </c>
      <c r="E129" s="32" t="s">
        <v>17</v>
      </c>
      <c r="F129" s="33">
        <v>660</v>
      </c>
      <c r="G129" s="34">
        <v>5</v>
      </c>
      <c r="H129" s="39"/>
      <c r="I129" s="25"/>
      <c r="J129" s="25">
        <f t="shared" si="8"/>
        <v>0</v>
      </c>
    </row>
    <row r="130" spans="1:10" ht="13.8" thickBot="1" x14ac:dyDescent="0.25">
      <c r="A130">
        <v>108</v>
      </c>
      <c r="B130" s="30">
        <v>4987190016300</v>
      </c>
      <c r="C130" s="31" t="s">
        <v>167</v>
      </c>
      <c r="D130" s="32" t="s">
        <v>30</v>
      </c>
      <c r="E130" s="32" t="s">
        <v>17</v>
      </c>
      <c r="F130" s="33">
        <v>640</v>
      </c>
      <c r="G130" s="34">
        <v>3</v>
      </c>
      <c r="H130" s="39"/>
      <c r="I130" s="25"/>
      <c r="J130" s="25">
        <f t="shared" si="8"/>
        <v>0</v>
      </c>
    </row>
    <row r="131" spans="1:10" ht="13.8" thickBot="1" x14ac:dyDescent="0.25">
      <c r="A131">
        <v>109</v>
      </c>
      <c r="B131" s="30">
        <v>4987190042217</v>
      </c>
      <c r="C131" s="31" t="s">
        <v>162</v>
      </c>
      <c r="D131" s="32" t="s">
        <v>163</v>
      </c>
      <c r="E131" s="32" t="s">
        <v>17</v>
      </c>
      <c r="F131" s="33">
        <v>6560</v>
      </c>
      <c r="G131" s="34">
        <v>39</v>
      </c>
      <c r="H131" s="39"/>
      <c r="I131" s="25"/>
      <c r="J131" s="25">
        <f t="shared" si="8"/>
        <v>0</v>
      </c>
    </row>
    <row r="132" spans="1:10" ht="13.8" thickBot="1" x14ac:dyDescent="0.25">
      <c r="A132">
        <v>110</v>
      </c>
      <c r="B132" s="30">
        <v>4987190067340</v>
      </c>
      <c r="C132" s="31" t="s">
        <v>164</v>
      </c>
      <c r="D132" s="32" t="s">
        <v>130</v>
      </c>
      <c r="E132" s="32" t="s">
        <v>17</v>
      </c>
      <c r="F132" s="33">
        <v>5200</v>
      </c>
      <c r="G132" s="34">
        <v>6</v>
      </c>
      <c r="H132" s="39"/>
      <c r="I132" s="25"/>
      <c r="J132" s="25">
        <f t="shared" si="7"/>
        <v>0</v>
      </c>
    </row>
    <row r="133" spans="1:10" ht="13.8" thickBot="1" x14ac:dyDescent="0.25">
      <c r="A133">
        <v>111</v>
      </c>
      <c r="B133" s="30">
        <v>4987190086105</v>
      </c>
      <c r="C133" s="31" t="s">
        <v>88</v>
      </c>
      <c r="D133" s="32" t="s">
        <v>35</v>
      </c>
      <c r="E133" s="32" t="s">
        <v>17</v>
      </c>
      <c r="F133" s="33">
        <v>1560</v>
      </c>
      <c r="G133" s="34">
        <v>8</v>
      </c>
      <c r="H133" s="39"/>
      <c r="I133" s="25"/>
      <c r="J133" s="25">
        <f>G133*I133</f>
        <v>0</v>
      </c>
    </row>
    <row r="134" spans="1:10" ht="13.8" thickBot="1" x14ac:dyDescent="0.25">
      <c r="A134">
        <v>112</v>
      </c>
      <c r="B134" s="30">
        <v>4987190104717</v>
      </c>
      <c r="C134" s="31" t="s">
        <v>85</v>
      </c>
      <c r="D134" s="32" t="s">
        <v>86</v>
      </c>
      <c r="E134" s="32" t="s">
        <v>17</v>
      </c>
      <c r="F134" s="33">
        <v>2120</v>
      </c>
      <c r="G134" s="34">
        <v>289</v>
      </c>
      <c r="H134" s="39"/>
      <c r="I134" s="25"/>
      <c r="J134" s="25">
        <f>G134*I134</f>
        <v>0</v>
      </c>
    </row>
    <row r="135" spans="1:10" ht="13.8" thickBot="1" x14ac:dyDescent="0.25">
      <c r="A135">
        <v>113</v>
      </c>
      <c r="B135" s="30">
        <v>4987190168832</v>
      </c>
      <c r="C135" s="31" t="s">
        <v>269</v>
      </c>
      <c r="D135" s="32" t="s">
        <v>270</v>
      </c>
      <c r="E135" s="32" t="s">
        <v>17</v>
      </c>
      <c r="F135" s="33">
        <v>3130</v>
      </c>
      <c r="G135" s="34">
        <v>3</v>
      </c>
      <c r="H135" s="39"/>
      <c r="I135" s="25"/>
      <c r="J135" s="25">
        <f>G135*I135</f>
        <v>0</v>
      </c>
    </row>
    <row r="136" spans="1:10" ht="14.25" customHeight="1" thickBot="1" x14ac:dyDescent="0.25">
      <c r="B136" s="6"/>
      <c r="C136" s="7"/>
      <c r="D136" s="7"/>
      <c r="E136" s="7"/>
      <c r="F136" s="8"/>
      <c r="G136" s="11"/>
      <c r="H136" s="41">
        <v>18</v>
      </c>
      <c r="I136" s="28" t="s">
        <v>17</v>
      </c>
      <c r="J136" s="28">
        <f>SUM(J123:J135)</f>
        <v>0</v>
      </c>
    </row>
    <row r="137" spans="1:10" ht="13.8" thickBot="1" x14ac:dyDescent="0.25">
      <c r="A137">
        <v>114</v>
      </c>
      <c r="B137" s="30">
        <v>4987197483204</v>
      </c>
      <c r="C137" s="31" t="s">
        <v>271</v>
      </c>
      <c r="D137" s="32" t="s">
        <v>35</v>
      </c>
      <c r="E137" s="32" t="s">
        <v>272</v>
      </c>
      <c r="F137" s="33">
        <v>810</v>
      </c>
      <c r="G137" s="34">
        <v>2</v>
      </c>
      <c r="H137" s="43"/>
      <c r="I137" s="27"/>
      <c r="J137" s="27">
        <f>G137*I137</f>
        <v>0</v>
      </c>
    </row>
    <row r="138" spans="1:10" ht="14.25" customHeight="1" thickBot="1" x14ac:dyDescent="0.25">
      <c r="B138" s="6"/>
      <c r="C138" s="7"/>
      <c r="D138" s="7"/>
      <c r="E138" s="7"/>
      <c r="F138" s="8"/>
      <c r="G138" s="11"/>
      <c r="H138" s="41">
        <v>19</v>
      </c>
      <c r="I138" s="28" t="s">
        <v>272</v>
      </c>
      <c r="J138" s="28">
        <f>SUM(J137:J137)</f>
        <v>0</v>
      </c>
    </row>
    <row r="139" spans="1:10" x14ac:dyDescent="0.2">
      <c r="A139">
        <v>115</v>
      </c>
      <c r="B139" s="30">
        <v>4987222620161</v>
      </c>
      <c r="C139" s="31" t="s">
        <v>168</v>
      </c>
      <c r="D139" s="32" t="s">
        <v>35</v>
      </c>
      <c r="E139" s="32" t="s">
        <v>18</v>
      </c>
      <c r="F139" s="33">
        <v>1040</v>
      </c>
      <c r="G139" s="34">
        <v>2</v>
      </c>
      <c r="H139" s="42"/>
      <c r="I139" s="24"/>
      <c r="J139" s="24">
        <f t="shared" ref="J139:J187" si="9">G139*I139</f>
        <v>0</v>
      </c>
    </row>
    <row r="140" spans="1:10" x14ac:dyDescent="0.2">
      <c r="A140">
        <v>116</v>
      </c>
      <c r="B140" s="30">
        <v>4987222651264</v>
      </c>
      <c r="C140" s="31" t="s">
        <v>91</v>
      </c>
      <c r="D140" s="32" t="s">
        <v>35</v>
      </c>
      <c r="E140" s="32" t="s">
        <v>18</v>
      </c>
      <c r="F140" s="33">
        <v>1010</v>
      </c>
      <c r="G140" s="34">
        <v>19</v>
      </c>
      <c r="H140" s="39"/>
      <c r="I140" s="25"/>
      <c r="J140" s="25">
        <f t="shared" si="9"/>
        <v>0</v>
      </c>
    </row>
    <row r="141" spans="1:10" x14ac:dyDescent="0.2">
      <c r="A141">
        <v>117</v>
      </c>
      <c r="B141" s="30">
        <v>4987222652520</v>
      </c>
      <c r="C141" s="31" t="s">
        <v>227</v>
      </c>
      <c r="D141" s="32" t="s">
        <v>228</v>
      </c>
      <c r="E141" s="32" t="s">
        <v>18</v>
      </c>
      <c r="F141" s="33">
        <v>8920</v>
      </c>
      <c r="G141" s="34">
        <v>69</v>
      </c>
      <c r="H141" s="39"/>
      <c r="I141" s="25"/>
      <c r="J141" s="25">
        <f t="shared" ref="J141" si="10">G141*I141</f>
        <v>0</v>
      </c>
    </row>
    <row r="142" spans="1:10" x14ac:dyDescent="0.2">
      <c r="A142">
        <v>118</v>
      </c>
      <c r="B142" s="30">
        <v>4987222661027</v>
      </c>
      <c r="C142" s="31" t="s">
        <v>273</v>
      </c>
      <c r="D142" s="32" t="s">
        <v>274</v>
      </c>
      <c r="E142" s="32" t="s">
        <v>18</v>
      </c>
      <c r="F142" s="33">
        <v>32040</v>
      </c>
      <c r="G142" s="34">
        <v>6</v>
      </c>
      <c r="H142" s="39"/>
      <c r="I142" s="25"/>
      <c r="J142" s="25">
        <f t="shared" si="9"/>
        <v>0</v>
      </c>
    </row>
    <row r="143" spans="1:10" ht="13.8" thickBot="1" x14ac:dyDescent="0.25">
      <c r="A143">
        <v>119</v>
      </c>
      <c r="B143" s="30">
        <v>4987222697415</v>
      </c>
      <c r="C143" s="31" t="s">
        <v>275</v>
      </c>
      <c r="D143" s="32" t="s">
        <v>276</v>
      </c>
      <c r="E143" s="32" t="s">
        <v>18</v>
      </c>
      <c r="F143" s="33">
        <v>6840</v>
      </c>
      <c r="G143" s="34">
        <v>4</v>
      </c>
      <c r="H143" s="40"/>
      <c r="I143" s="26"/>
      <c r="J143" s="26">
        <f t="shared" si="9"/>
        <v>0</v>
      </c>
    </row>
    <row r="144" spans="1:10" ht="14.25" customHeight="1" thickBot="1" x14ac:dyDescent="0.25">
      <c r="B144" s="6"/>
      <c r="C144" s="7"/>
      <c r="D144" s="7"/>
      <c r="E144" s="7"/>
      <c r="F144" s="8"/>
      <c r="G144" s="11"/>
      <c r="H144" s="41">
        <v>20</v>
      </c>
      <c r="I144" s="28" t="s">
        <v>18</v>
      </c>
      <c r="J144" s="28">
        <f>SUM(J139:J143)</f>
        <v>0</v>
      </c>
    </row>
    <row r="145" spans="1:10" ht="13.8" thickBot="1" x14ac:dyDescent="0.25">
      <c r="A145">
        <v>120</v>
      </c>
      <c r="B145" s="30">
        <v>4987271114543</v>
      </c>
      <c r="C145" s="31" t="s">
        <v>229</v>
      </c>
      <c r="D145" s="32" t="s">
        <v>230</v>
      </c>
      <c r="E145" s="32" t="s">
        <v>231</v>
      </c>
      <c r="F145" s="33">
        <v>12480</v>
      </c>
      <c r="G145" s="34">
        <v>4</v>
      </c>
      <c r="H145" s="42"/>
      <c r="I145" s="24"/>
      <c r="J145" s="24">
        <f t="shared" si="9"/>
        <v>0</v>
      </c>
    </row>
    <row r="146" spans="1:10" ht="14.25" customHeight="1" thickBot="1" x14ac:dyDescent="0.25">
      <c r="B146" s="6"/>
      <c r="C146" s="7"/>
      <c r="D146" s="7"/>
      <c r="E146" s="7"/>
      <c r="F146" s="8"/>
      <c r="G146" s="11"/>
      <c r="H146" s="41">
        <v>21</v>
      </c>
      <c r="I146" s="28" t="s">
        <v>231</v>
      </c>
      <c r="J146" s="28">
        <f>SUM(J145:J145)</f>
        <v>0</v>
      </c>
    </row>
    <row r="147" spans="1:10" x14ac:dyDescent="0.2">
      <c r="A147">
        <v>121</v>
      </c>
      <c r="B147" s="30">
        <v>4987274057137</v>
      </c>
      <c r="C147" s="31" t="s">
        <v>92</v>
      </c>
      <c r="D147" s="32" t="s">
        <v>93</v>
      </c>
      <c r="E147" s="32" t="s">
        <v>19</v>
      </c>
      <c r="F147" s="33">
        <v>1550</v>
      </c>
      <c r="G147" s="34">
        <v>2</v>
      </c>
      <c r="H147" s="42"/>
      <c r="I147" s="24"/>
      <c r="J147" s="24">
        <f t="shared" si="9"/>
        <v>0</v>
      </c>
    </row>
    <row r="148" spans="1:10" ht="13.8" thickBot="1" x14ac:dyDescent="0.25">
      <c r="A148">
        <v>122</v>
      </c>
      <c r="B148" s="30">
        <v>4987274136610</v>
      </c>
      <c r="C148" s="31" t="s">
        <v>94</v>
      </c>
      <c r="D148" s="32" t="s">
        <v>35</v>
      </c>
      <c r="E148" s="32" t="s">
        <v>19</v>
      </c>
      <c r="F148" s="33">
        <v>590</v>
      </c>
      <c r="G148" s="34">
        <v>4</v>
      </c>
      <c r="H148" s="40"/>
      <c r="I148" s="26"/>
      <c r="J148" s="26">
        <f t="shared" si="9"/>
        <v>0</v>
      </c>
    </row>
    <row r="149" spans="1:10" ht="14.25" customHeight="1" thickBot="1" x14ac:dyDescent="0.25">
      <c r="B149" s="6"/>
      <c r="C149" s="7"/>
      <c r="D149" s="7"/>
      <c r="E149" s="7"/>
      <c r="F149" s="8"/>
      <c r="G149" s="11"/>
      <c r="H149" s="41">
        <v>22</v>
      </c>
      <c r="I149" s="28" t="s">
        <v>19</v>
      </c>
      <c r="J149" s="28">
        <f>SUM(J147:J148)</f>
        <v>0</v>
      </c>
    </row>
    <row r="150" spans="1:10" ht="13.8" thickBot="1" x14ac:dyDescent="0.25">
      <c r="A150">
        <v>123</v>
      </c>
      <c r="B150" s="30">
        <v>4987321206143</v>
      </c>
      <c r="C150" s="31" t="s">
        <v>169</v>
      </c>
      <c r="D150" s="32" t="s">
        <v>170</v>
      </c>
      <c r="E150" s="32" t="s">
        <v>20</v>
      </c>
      <c r="F150" s="33">
        <v>900</v>
      </c>
      <c r="G150" s="34">
        <v>13</v>
      </c>
      <c r="H150" s="42"/>
      <c r="I150" s="24"/>
      <c r="J150" s="24">
        <f t="shared" si="9"/>
        <v>0</v>
      </c>
    </row>
    <row r="151" spans="1:10" ht="14.25" customHeight="1" thickBot="1" x14ac:dyDescent="0.25">
      <c r="B151" s="6"/>
      <c r="C151" s="7"/>
      <c r="D151" s="7"/>
      <c r="E151" s="7"/>
      <c r="F151" s="8"/>
      <c r="G151" s="11"/>
      <c r="H151" s="41">
        <v>23</v>
      </c>
      <c r="I151" s="28" t="s">
        <v>20</v>
      </c>
      <c r="J151" s="28">
        <f>SUM(J150:J150)</f>
        <v>0</v>
      </c>
    </row>
    <row r="152" spans="1:10" ht="13.8" thickBot="1" x14ac:dyDescent="0.25">
      <c r="A152">
        <v>124</v>
      </c>
      <c r="B152" s="30">
        <v>4987333022328</v>
      </c>
      <c r="C152" s="31" t="s">
        <v>121</v>
      </c>
      <c r="D152" s="32" t="s">
        <v>35</v>
      </c>
      <c r="E152" s="32" t="s">
        <v>21</v>
      </c>
      <c r="F152" s="33">
        <v>1430</v>
      </c>
      <c r="G152" s="34">
        <v>20</v>
      </c>
      <c r="H152" s="42"/>
      <c r="I152" s="24"/>
      <c r="J152" s="24">
        <f t="shared" si="9"/>
        <v>0</v>
      </c>
    </row>
    <row r="153" spans="1:10" ht="14.25" customHeight="1" thickBot="1" x14ac:dyDescent="0.25">
      <c r="B153" s="6"/>
      <c r="C153" s="7"/>
      <c r="D153" s="7"/>
      <c r="E153" s="7"/>
      <c r="F153" s="8"/>
      <c r="G153" s="11"/>
      <c r="H153" s="41">
        <v>24</v>
      </c>
      <c r="I153" s="28" t="s">
        <v>21</v>
      </c>
      <c r="J153" s="28">
        <f>SUM(J152:J152)</f>
        <v>0</v>
      </c>
    </row>
    <row r="154" spans="1:10" x14ac:dyDescent="0.2">
      <c r="A154">
        <v>125</v>
      </c>
      <c r="B154" s="30">
        <v>4987341103071</v>
      </c>
      <c r="C154" s="31" t="s">
        <v>95</v>
      </c>
      <c r="D154" s="32" t="s">
        <v>36</v>
      </c>
      <c r="E154" s="32" t="s">
        <v>22</v>
      </c>
      <c r="F154" s="33">
        <v>2850</v>
      </c>
      <c r="G154" s="34">
        <v>2</v>
      </c>
      <c r="H154" s="42"/>
      <c r="I154" s="24"/>
      <c r="J154" s="24">
        <f t="shared" si="9"/>
        <v>0</v>
      </c>
    </row>
    <row r="155" spans="1:10" ht="13.8" thickBot="1" x14ac:dyDescent="0.25">
      <c r="A155">
        <v>126</v>
      </c>
      <c r="B155" s="30">
        <v>4987341103101</v>
      </c>
      <c r="C155" s="31" t="s">
        <v>95</v>
      </c>
      <c r="D155" s="32" t="s">
        <v>33</v>
      </c>
      <c r="E155" s="32" t="s">
        <v>22</v>
      </c>
      <c r="F155" s="33">
        <v>2850</v>
      </c>
      <c r="G155" s="35">
        <v>5</v>
      </c>
      <c r="H155" s="46"/>
      <c r="I155" s="27"/>
      <c r="J155" s="27">
        <f t="shared" si="9"/>
        <v>0</v>
      </c>
    </row>
    <row r="156" spans="1:10" ht="14.25" customHeight="1" thickBot="1" x14ac:dyDescent="0.25">
      <c r="B156" s="6"/>
      <c r="C156" s="7"/>
      <c r="D156" s="7"/>
      <c r="E156" s="7"/>
      <c r="F156" s="8"/>
      <c r="G156" s="11"/>
      <c r="H156" s="41">
        <v>25</v>
      </c>
      <c r="I156" s="28" t="s">
        <v>22</v>
      </c>
      <c r="J156" s="28">
        <f>SUM(J154:J155)</f>
        <v>0</v>
      </c>
    </row>
    <row r="157" spans="1:10" x14ac:dyDescent="0.2">
      <c r="A157">
        <v>127</v>
      </c>
      <c r="B157" s="30">
        <v>4987350026439</v>
      </c>
      <c r="C157" s="31" t="s">
        <v>171</v>
      </c>
      <c r="D157" s="32" t="s">
        <v>172</v>
      </c>
      <c r="E157" s="32" t="s">
        <v>23</v>
      </c>
      <c r="F157" s="33">
        <v>2960</v>
      </c>
      <c r="G157" s="34">
        <v>13</v>
      </c>
      <c r="H157" s="42"/>
      <c r="I157" s="24"/>
      <c r="J157" s="24">
        <f t="shared" si="9"/>
        <v>0</v>
      </c>
    </row>
    <row r="158" spans="1:10" ht="13.8" thickBot="1" x14ac:dyDescent="0.25">
      <c r="A158">
        <v>128</v>
      </c>
      <c r="B158" s="30">
        <v>4987350142672</v>
      </c>
      <c r="C158" s="31" t="s">
        <v>99</v>
      </c>
      <c r="D158" s="32" t="s">
        <v>97</v>
      </c>
      <c r="E158" s="32" t="s">
        <v>23</v>
      </c>
      <c r="F158" s="33">
        <v>3540</v>
      </c>
      <c r="G158" s="34">
        <v>7</v>
      </c>
      <c r="H158" s="39"/>
      <c r="I158" s="25"/>
      <c r="J158" s="25">
        <f t="shared" si="9"/>
        <v>0</v>
      </c>
    </row>
    <row r="159" spans="1:10" ht="13.8" thickBot="1" x14ac:dyDescent="0.25">
      <c r="A159">
        <v>129</v>
      </c>
      <c r="B159" s="30">
        <v>4987350142733</v>
      </c>
      <c r="C159" s="31" t="s">
        <v>96</v>
      </c>
      <c r="D159" s="32" t="s">
        <v>97</v>
      </c>
      <c r="E159" s="32" t="s">
        <v>23</v>
      </c>
      <c r="F159" s="33">
        <v>3640</v>
      </c>
      <c r="G159" s="34">
        <v>14</v>
      </c>
      <c r="H159" s="39"/>
      <c r="I159" s="25"/>
      <c r="J159" s="25">
        <f t="shared" si="9"/>
        <v>0</v>
      </c>
    </row>
    <row r="160" spans="1:10" ht="13.8" thickBot="1" x14ac:dyDescent="0.25">
      <c r="A160">
        <v>130</v>
      </c>
      <c r="B160" s="30">
        <v>4987350365811</v>
      </c>
      <c r="C160" s="31" t="s">
        <v>100</v>
      </c>
      <c r="D160" s="32" t="s">
        <v>101</v>
      </c>
      <c r="E160" s="32" t="s">
        <v>23</v>
      </c>
      <c r="F160" s="33">
        <v>3140</v>
      </c>
      <c r="G160" s="34">
        <v>4</v>
      </c>
      <c r="H160" s="39"/>
      <c r="I160" s="25"/>
      <c r="J160" s="25">
        <f t="shared" si="9"/>
        <v>0</v>
      </c>
    </row>
    <row r="161" spans="1:10" ht="13.8" thickBot="1" x14ac:dyDescent="0.25">
      <c r="A161">
        <v>131</v>
      </c>
      <c r="B161" s="30">
        <v>4987350996213</v>
      </c>
      <c r="C161" s="31" t="s">
        <v>98</v>
      </c>
      <c r="D161" s="32" t="s">
        <v>97</v>
      </c>
      <c r="E161" s="32" t="s">
        <v>23</v>
      </c>
      <c r="F161" s="33">
        <v>3520</v>
      </c>
      <c r="G161" s="34">
        <v>11</v>
      </c>
      <c r="H161" s="39"/>
      <c r="I161" s="25"/>
      <c r="J161" s="25">
        <f t="shared" si="9"/>
        <v>0</v>
      </c>
    </row>
    <row r="162" spans="1:10" ht="14.25" customHeight="1" thickBot="1" x14ac:dyDescent="0.25">
      <c r="B162" s="6"/>
      <c r="C162" s="7"/>
      <c r="D162" s="7"/>
      <c r="E162" s="7"/>
      <c r="F162" s="8"/>
      <c r="G162" s="11"/>
      <c r="H162" s="41">
        <v>26</v>
      </c>
      <c r="I162" s="28" t="s">
        <v>23</v>
      </c>
      <c r="J162" s="28">
        <f>SUM(J157:J161)</f>
        <v>0</v>
      </c>
    </row>
    <row r="163" spans="1:10" x14ac:dyDescent="0.2">
      <c r="A163">
        <v>132</v>
      </c>
      <c r="B163" s="30">
        <v>4987376013918</v>
      </c>
      <c r="C163" s="31" t="s">
        <v>111</v>
      </c>
      <c r="D163" s="32" t="s">
        <v>112</v>
      </c>
      <c r="E163" s="32" t="s">
        <v>24</v>
      </c>
      <c r="F163" s="33">
        <v>1268.4000000000001</v>
      </c>
      <c r="G163" s="34">
        <v>14</v>
      </c>
      <c r="H163" s="42"/>
      <c r="I163" s="24"/>
      <c r="J163" s="24">
        <f t="shared" si="9"/>
        <v>0</v>
      </c>
    </row>
    <row r="164" spans="1:10" ht="13.8" thickBot="1" x14ac:dyDescent="0.25">
      <c r="A164">
        <v>133</v>
      </c>
      <c r="B164" s="30">
        <v>4987376020718</v>
      </c>
      <c r="C164" s="31" t="s">
        <v>277</v>
      </c>
      <c r="D164" s="32" t="s">
        <v>35</v>
      </c>
      <c r="E164" s="32" t="s">
        <v>24</v>
      </c>
      <c r="F164" s="33">
        <v>670</v>
      </c>
      <c r="G164" s="34">
        <v>15</v>
      </c>
      <c r="H164" s="39"/>
      <c r="I164" s="25"/>
      <c r="J164" s="25">
        <f t="shared" si="9"/>
        <v>0</v>
      </c>
    </row>
    <row r="165" spans="1:10" ht="13.8" thickBot="1" x14ac:dyDescent="0.25">
      <c r="A165">
        <v>134</v>
      </c>
      <c r="B165" s="30">
        <v>4987376033015</v>
      </c>
      <c r="C165" s="31" t="s">
        <v>278</v>
      </c>
      <c r="D165" s="32" t="s">
        <v>279</v>
      </c>
      <c r="E165" s="32" t="s">
        <v>24</v>
      </c>
      <c r="F165" s="33">
        <v>1000</v>
      </c>
      <c r="G165" s="34">
        <v>2</v>
      </c>
      <c r="H165" s="39"/>
      <c r="I165" s="25"/>
      <c r="J165" s="25">
        <f t="shared" si="9"/>
        <v>0</v>
      </c>
    </row>
    <row r="166" spans="1:10" x14ac:dyDescent="0.2">
      <c r="A166">
        <v>135</v>
      </c>
      <c r="B166" s="30">
        <v>4987376033213</v>
      </c>
      <c r="C166" s="31" t="s">
        <v>175</v>
      </c>
      <c r="D166" s="32" t="s">
        <v>35</v>
      </c>
      <c r="E166" s="32" t="s">
        <v>24</v>
      </c>
      <c r="F166" s="33">
        <v>1040</v>
      </c>
      <c r="G166" s="34">
        <v>9</v>
      </c>
      <c r="H166" s="39"/>
      <c r="I166" s="25"/>
      <c r="J166" s="25">
        <f t="shared" si="9"/>
        <v>0</v>
      </c>
    </row>
    <row r="167" spans="1:10" x14ac:dyDescent="0.2">
      <c r="A167">
        <v>136</v>
      </c>
      <c r="B167" s="30">
        <v>4987376037310</v>
      </c>
      <c r="C167" s="31" t="s">
        <v>232</v>
      </c>
      <c r="D167" s="32" t="s">
        <v>30</v>
      </c>
      <c r="E167" s="32" t="s">
        <v>24</v>
      </c>
      <c r="F167" s="33">
        <v>1040</v>
      </c>
      <c r="G167" s="34">
        <v>10</v>
      </c>
      <c r="H167" s="39"/>
      <c r="I167" s="25"/>
      <c r="J167" s="25">
        <f t="shared" si="9"/>
        <v>0</v>
      </c>
    </row>
    <row r="168" spans="1:10" x14ac:dyDescent="0.2">
      <c r="A168">
        <v>137</v>
      </c>
      <c r="B168" s="30">
        <v>4987376069519</v>
      </c>
      <c r="C168" s="31" t="s">
        <v>110</v>
      </c>
      <c r="D168" s="32" t="s">
        <v>30</v>
      </c>
      <c r="E168" s="32" t="s">
        <v>24</v>
      </c>
      <c r="F168" s="33">
        <v>1100</v>
      </c>
      <c r="G168" s="34">
        <v>6</v>
      </c>
      <c r="H168" s="39"/>
      <c r="I168" s="25"/>
      <c r="J168" s="25">
        <f t="shared" si="9"/>
        <v>0</v>
      </c>
    </row>
    <row r="169" spans="1:10" x14ac:dyDescent="0.2">
      <c r="A169">
        <v>138</v>
      </c>
      <c r="B169" s="30">
        <v>4987376069540</v>
      </c>
      <c r="C169" s="31" t="s">
        <v>110</v>
      </c>
      <c r="D169" s="32" t="s">
        <v>33</v>
      </c>
      <c r="E169" s="32" t="s">
        <v>24</v>
      </c>
      <c r="F169" s="33">
        <v>5500</v>
      </c>
      <c r="G169" s="34">
        <v>5</v>
      </c>
      <c r="H169" s="39"/>
      <c r="I169" s="25"/>
      <c r="J169" s="25">
        <f t="shared" si="9"/>
        <v>0</v>
      </c>
    </row>
    <row r="170" spans="1:10" x14ac:dyDescent="0.2">
      <c r="A170">
        <v>139</v>
      </c>
      <c r="B170" s="30">
        <v>4987376097819</v>
      </c>
      <c r="C170" s="31" t="s">
        <v>107</v>
      </c>
      <c r="D170" s="32" t="s">
        <v>30</v>
      </c>
      <c r="E170" s="32" t="s">
        <v>24</v>
      </c>
      <c r="F170" s="33">
        <v>3550</v>
      </c>
      <c r="G170" s="34">
        <v>11</v>
      </c>
      <c r="H170" s="39"/>
      <c r="I170" s="25"/>
      <c r="J170" s="25">
        <f t="shared" si="9"/>
        <v>0</v>
      </c>
    </row>
    <row r="171" spans="1:10" x14ac:dyDescent="0.2">
      <c r="A171">
        <v>140</v>
      </c>
      <c r="B171" s="30">
        <v>4987376215718</v>
      </c>
      <c r="C171" s="31" t="s">
        <v>280</v>
      </c>
      <c r="D171" s="32" t="s">
        <v>154</v>
      </c>
      <c r="E171" s="32" t="s">
        <v>24</v>
      </c>
      <c r="F171" s="33">
        <v>3390</v>
      </c>
      <c r="G171" s="34">
        <v>2</v>
      </c>
      <c r="H171" s="39"/>
      <c r="I171" s="25"/>
      <c r="J171" s="25">
        <f t="shared" si="9"/>
        <v>0</v>
      </c>
    </row>
    <row r="172" spans="1:10" x14ac:dyDescent="0.2">
      <c r="A172">
        <v>141</v>
      </c>
      <c r="B172" s="30">
        <v>4987376236508</v>
      </c>
      <c r="C172" s="31" t="s">
        <v>233</v>
      </c>
      <c r="D172" s="32" t="s">
        <v>234</v>
      </c>
      <c r="E172" s="32" t="s">
        <v>24</v>
      </c>
      <c r="F172" s="33">
        <v>640</v>
      </c>
      <c r="G172" s="34">
        <v>6</v>
      </c>
      <c r="H172" s="39"/>
      <c r="I172" s="25"/>
      <c r="J172" s="25">
        <f t="shared" si="9"/>
        <v>0</v>
      </c>
    </row>
    <row r="173" spans="1:10" x14ac:dyDescent="0.2">
      <c r="A173">
        <v>142</v>
      </c>
      <c r="B173" s="30">
        <v>4987376251716</v>
      </c>
      <c r="C173" s="31" t="s">
        <v>173</v>
      </c>
      <c r="D173" s="32" t="s">
        <v>174</v>
      </c>
      <c r="E173" s="32" t="s">
        <v>24</v>
      </c>
      <c r="F173" s="33">
        <v>5220</v>
      </c>
      <c r="G173" s="34">
        <v>196</v>
      </c>
      <c r="H173" s="39"/>
      <c r="I173" s="25"/>
      <c r="J173" s="25">
        <f t="shared" si="9"/>
        <v>0</v>
      </c>
    </row>
    <row r="174" spans="1:10" x14ac:dyDescent="0.2">
      <c r="A174">
        <v>143</v>
      </c>
      <c r="B174" s="30">
        <v>4987376394710</v>
      </c>
      <c r="C174" s="31" t="s">
        <v>281</v>
      </c>
      <c r="D174" s="32" t="s">
        <v>35</v>
      </c>
      <c r="E174" s="32" t="s">
        <v>24</v>
      </c>
      <c r="F174" s="33">
        <v>590</v>
      </c>
      <c r="G174" s="34">
        <v>3</v>
      </c>
      <c r="H174" s="39"/>
      <c r="I174" s="25"/>
      <c r="J174" s="25">
        <f t="shared" si="9"/>
        <v>0</v>
      </c>
    </row>
    <row r="175" spans="1:10" x14ac:dyDescent="0.2">
      <c r="A175">
        <v>144</v>
      </c>
      <c r="B175" s="30">
        <v>4987376500302</v>
      </c>
      <c r="C175" s="31" t="s">
        <v>282</v>
      </c>
      <c r="D175" s="32" t="s">
        <v>218</v>
      </c>
      <c r="E175" s="32" t="s">
        <v>24</v>
      </c>
      <c r="F175" s="33">
        <v>687</v>
      </c>
      <c r="G175" s="34">
        <v>2</v>
      </c>
      <c r="H175" s="39"/>
      <c r="I175" s="25"/>
      <c r="J175" s="25">
        <f t="shared" si="9"/>
        <v>0</v>
      </c>
    </row>
    <row r="176" spans="1:10" x14ac:dyDescent="0.2">
      <c r="A176">
        <v>145</v>
      </c>
      <c r="B176" s="30">
        <v>4987376507318</v>
      </c>
      <c r="C176" s="31" t="s">
        <v>102</v>
      </c>
      <c r="D176" s="32" t="s">
        <v>103</v>
      </c>
      <c r="E176" s="32" t="s">
        <v>24</v>
      </c>
      <c r="F176" s="33">
        <v>4220</v>
      </c>
      <c r="G176" s="34">
        <v>97</v>
      </c>
      <c r="H176" s="39"/>
      <c r="I176" s="25"/>
      <c r="J176" s="25">
        <f t="shared" si="9"/>
        <v>0</v>
      </c>
    </row>
    <row r="177" spans="1:10" x14ac:dyDescent="0.2">
      <c r="A177">
        <v>146</v>
      </c>
      <c r="B177" s="30">
        <v>4987376540513</v>
      </c>
      <c r="C177" s="31" t="s">
        <v>105</v>
      </c>
      <c r="D177" s="32" t="s">
        <v>106</v>
      </c>
      <c r="E177" s="32" t="s">
        <v>24</v>
      </c>
      <c r="F177" s="33">
        <v>9374.4</v>
      </c>
      <c r="G177" s="34">
        <v>7</v>
      </c>
      <c r="H177" s="39"/>
      <c r="I177" s="25"/>
      <c r="J177" s="25">
        <f t="shared" si="9"/>
        <v>0</v>
      </c>
    </row>
    <row r="178" spans="1:10" x14ac:dyDescent="0.2">
      <c r="A178">
        <v>147</v>
      </c>
      <c r="B178" s="30">
        <v>4987376556736</v>
      </c>
      <c r="C178" s="31" t="s">
        <v>104</v>
      </c>
      <c r="D178" s="32" t="s">
        <v>36</v>
      </c>
      <c r="E178" s="32" t="s">
        <v>24</v>
      </c>
      <c r="F178" s="33">
        <v>14350</v>
      </c>
      <c r="G178" s="34">
        <v>11</v>
      </c>
      <c r="H178" s="39"/>
      <c r="I178" s="25"/>
      <c r="J178" s="25">
        <f t="shared" si="9"/>
        <v>0</v>
      </c>
    </row>
    <row r="179" spans="1:10" ht="13.8" thickBot="1" x14ac:dyDescent="0.25">
      <c r="A179">
        <v>148</v>
      </c>
      <c r="B179" s="30">
        <v>4987376564410</v>
      </c>
      <c r="C179" s="31" t="s">
        <v>108</v>
      </c>
      <c r="D179" s="32" t="s">
        <v>109</v>
      </c>
      <c r="E179" s="32" t="s">
        <v>24</v>
      </c>
      <c r="F179" s="33">
        <v>1131</v>
      </c>
      <c r="G179" s="34">
        <v>41</v>
      </c>
      <c r="H179" s="39"/>
      <c r="I179" s="25"/>
      <c r="J179" s="25">
        <f t="shared" si="9"/>
        <v>0</v>
      </c>
    </row>
    <row r="180" spans="1:10" ht="13.8" thickBot="1" x14ac:dyDescent="0.25">
      <c r="A180">
        <v>149</v>
      </c>
      <c r="B180" s="30">
        <v>4987376709422</v>
      </c>
      <c r="C180" s="31" t="s">
        <v>221</v>
      </c>
      <c r="D180" s="32" t="s">
        <v>32</v>
      </c>
      <c r="E180" s="32" t="s">
        <v>24</v>
      </c>
      <c r="F180" s="33">
        <v>590</v>
      </c>
      <c r="G180" s="34">
        <v>5</v>
      </c>
      <c r="H180" s="39"/>
      <c r="I180" s="25"/>
      <c r="J180" s="25">
        <f t="shared" si="9"/>
        <v>0</v>
      </c>
    </row>
    <row r="181" spans="1:10" ht="13.8" thickBot="1" x14ac:dyDescent="0.25">
      <c r="A181">
        <v>150</v>
      </c>
      <c r="B181" s="30">
        <v>4987376709934</v>
      </c>
      <c r="C181" s="31" t="s">
        <v>219</v>
      </c>
      <c r="D181" s="32" t="s">
        <v>35</v>
      </c>
      <c r="E181" s="32" t="s">
        <v>24</v>
      </c>
      <c r="F181" s="33">
        <v>870</v>
      </c>
      <c r="G181" s="34">
        <v>10</v>
      </c>
      <c r="H181" s="39"/>
      <c r="I181" s="25"/>
      <c r="J181" s="25">
        <f t="shared" si="9"/>
        <v>0</v>
      </c>
    </row>
    <row r="182" spans="1:10" ht="13.8" thickBot="1" x14ac:dyDescent="0.25">
      <c r="A182">
        <v>151</v>
      </c>
      <c r="B182" s="30">
        <v>4987376740340</v>
      </c>
      <c r="C182" s="31" t="s">
        <v>283</v>
      </c>
      <c r="D182" s="32" t="s">
        <v>35</v>
      </c>
      <c r="E182" s="32" t="s">
        <v>24</v>
      </c>
      <c r="F182" s="33">
        <v>1380</v>
      </c>
      <c r="G182" s="34">
        <v>2</v>
      </c>
      <c r="H182" s="39"/>
      <c r="I182" s="25"/>
      <c r="J182" s="25">
        <f t="shared" si="9"/>
        <v>0</v>
      </c>
    </row>
    <row r="183" spans="1:10" ht="13.8" thickBot="1" x14ac:dyDescent="0.25">
      <c r="A183">
        <v>152</v>
      </c>
      <c r="B183" s="30">
        <v>4987376784016</v>
      </c>
      <c r="C183" s="31" t="s">
        <v>213</v>
      </c>
      <c r="D183" s="32" t="s">
        <v>214</v>
      </c>
      <c r="E183" s="32" t="s">
        <v>24</v>
      </c>
      <c r="F183" s="33">
        <v>1848</v>
      </c>
      <c r="G183" s="34">
        <v>6</v>
      </c>
      <c r="H183" s="39"/>
      <c r="I183" s="25"/>
      <c r="J183" s="25">
        <f t="shared" si="9"/>
        <v>0</v>
      </c>
    </row>
    <row r="184" spans="1:10" ht="13.8" thickBot="1" x14ac:dyDescent="0.25">
      <c r="A184">
        <v>153</v>
      </c>
      <c r="B184" s="30">
        <v>4987376786126</v>
      </c>
      <c r="C184" s="31" t="s">
        <v>284</v>
      </c>
      <c r="D184" s="32" t="s">
        <v>285</v>
      </c>
      <c r="E184" s="32" t="s">
        <v>24</v>
      </c>
      <c r="F184" s="33">
        <v>13620</v>
      </c>
      <c r="G184" s="34">
        <v>2</v>
      </c>
      <c r="H184" s="39"/>
      <c r="I184" s="25"/>
      <c r="J184" s="25">
        <f t="shared" si="9"/>
        <v>0</v>
      </c>
    </row>
    <row r="185" spans="1:10" ht="13.8" thickBot="1" x14ac:dyDescent="0.25">
      <c r="A185">
        <v>154</v>
      </c>
      <c r="B185" s="30">
        <v>4987376798051</v>
      </c>
      <c r="C185" s="31" t="s">
        <v>83</v>
      </c>
      <c r="D185" s="32" t="s">
        <v>35</v>
      </c>
      <c r="E185" s="32" t="s">
        <v>24</v>
      </c>
      <c r="F185" s="33">
        <v>640</v>
      </c>
      <c r="G185" s="34">
        <v>2</v>
      </c>
      <c r="H185" s="39"/>
      <c r="I185" s="25"/>
      <c r="J185" s="25">
        <f t="shared" si="9"/>
        <v>0</v>
      </c>
    </row>
    <row r="186" spans="1:10" ht="13.8" thickBot="1" x14ac:dyDescent="0.25">
      <c r="A186">
        <v>155</v>
      </c>
      <c r="B186" s="30">
        <v>4987376798921</v>
      </c>
      <c r="C186" s="31" t="s">
        <v>222</v>
      </c>
      <c r="D186" s="32" t="s">
        <v>74</v>
      </c>
      <c r="E186" s="32" t="s">
        <v>24</v>
      </c>
      <c r="F186" s="33">
        <v>6940</v>
      </c>
      <c r="G186" s="34">
        <v>9</v>
      </c>
      <c r="H186" s="39"/>
      <c r="I186" s="25"/>
      <c r="J186" s="25">
        <f t="shared" si="9"/>
        <v>0</v>
      </c>
    </row>
    <row r="187" spans="1:10" ht="13.8" thickBot="1" x14ac:dyDescent="0.25">
      <c r="A187">
        <v>156</v>
      </c>
      <c r="B187" s="30">
        <v>4987376854351</v>
      </c>
      <c r="C187" s="31" t="s">
        <v>220</v>
      </c>
      <c r="D187" s="32" t="s">
        <v>35</v>
      </c>
      <c r="E187" s="32" t="s">
        <v>24</v>
      </c>
      <c r="F187" s="33">
        <v>570</v>
      </c>
      <c r="G187" s="34">
        <v>18</v>
      </c>
      <c r="H187" s="39"/>
      <c r="I187" s="25"/>
      <c r="J187" s="25">
        <f t="shared" si="9"/>
        <v>0</v>
      </c>
    </row>
    <row r="188" spans="1:10" ht="14.25" customHeight="1" thickBot="1" x14ac:dyDescent="0.25">
      <c r="B188" s="6"/>
      <c r="C188" s="7"/>
      <c r="D188" s="7"/>
      <c r="E188" s="7"/>
      <c r="F188" s="8"/>
      <c r="G188" s="11"/>
      <c r="H188" s="41">
        <v>27</v>
      </c>
      <c r="I188" s="28" t="s">
        <v>24</v>
      </c>
      <c r="J188" s="28">
        <f>SUM(J163:J187)</f>
        <v>0</v>
      </c>
    </row>
    <row r="189" spans="1:10" x14ac:dyDescent="0.2">
      <c r="A189">
        <v>157</v>
      </c>
      <c r="B189" s="30">
        <v>4987407100501</v>
      </c>
      <c r="C189" s="31" t="s">
        <v>235</v>
      </c>
      <c r="D189" s="32" t="s">
        <v>35</v>
      </c>
      <c r="E189" s="32" t="s">
        <v>236</v>
      </c>
      <c r="F189" s="33">
        <v>1280</v>
      </c>
      <c r="G189" s="34">
        <v>13</v>
      </c>
      <c r="H189" s="43"/>
      <c r="I189" s="27"/>
      <c r="J189" s="49">
        <f t="shared" ref="J189:J234" si="11">G189*I189</f>
        <v>0</v>
      </c>
    </row>
    <row r="190" spans="1:10" ht="13.8" thickBot="1" x14ac:dyDescent="0.25">
      <c r="A190">
        <v>158</v>
      </c>
      <c r="B190" s="30">
        <v>4987407168105</v>
      </c>
      <c r="C190" s="31" t="s">
        <v>286</v>
      </c>
      <c r="D190" s="32" t="s">
        <v>35</v>
      </c>
      <c r="E190" s="32" t="s">
        <v>236</v>
      </c>
      <c r="F190" s="33">
        <v>3660</v>
      </c>
      <c r="G190" s="35">
        <v>5</v>
      </c>
      <c r="H190" s="47"/>
      <c r="I190" s="48"/>
      <c r="J190" s="27">
        <f t="shared" si="11"/>
        <v>0</v>
      </c>
    </row>
    <row r="191" spans="1:10" ht="14.25" customHeight="1" thickBot="1" x14ac:dyDescent="0.25">
      <c r="B191" s="6"/>
      <c r="C191" s="7"/>
      <c r="D191" s="7"/>
      <c r="E191" s="7"/>
      <c r="F191" s="8"/>
      <c r="G191" s="11"/>
      <c r="H191" s="41">
        <v>28</v>
      </c>
      <c r="I191" s="28" t="s">
        <v>236</v>
      </c>
      <c r="J191" s="28">
        <f>SUM(J189:J190)</f>
        <v>0</v>
      </c>
    </row>
    <row r="192" spans="1:10" ht="14.25" customHeight="1" thickBot="1" x14ac:dyDescent="0.25">
      <c r="A192" s="1">
        <v>159</v>
      </c>
      <c r="B192" s="30">
        <v>4987428771100</v>
      </c>
      <c r="C192" s="31" t="s">
        <v>287</v>
      </c>
      <c r="D192" s="32" t="s">
        <v>288</v>
      </c>
      <c r="E192" s="32" t="s">
        <v>289</v>
      </c>
      <c r="F192" s="33">
        <v>2190</v>
      </c>
      <c r="G192" s="34">
        <v>7</v>
      </c>
      <c r="H192" s="42"/>
      <c r="I192" s="24"/>
      <c r="J192" s="24">
        <f t="shared" ref="J192" si="12">G192*I192</f>
        <v>0</v>
      </c>
    </row>
    <row r="193" spans="1:10" ht="14.25" customHeight="1" thickBot="1" x14ac:dyDescent="0.25">
      <c r="B193" s="6"/>
      <c r="C193" s="7"/>
      <c r="D193" s="7"/>
      <c r="E193" s="7"/>
      <c r="F193" s="8"/>
      <c r="G193" s="11"/>
      <c r="H193" s="41">
        <v>29</v>
      </c>
      <c r="I193" s="28" t="s">
        <v>289</v>
      </c>
      <c r="J193" s="28">
        <f>SUM(J192:J192)</f>
        <v>0</v>
      </c>
    </row>
    <row r="194" spans="1:10" ht="14.25" customHeight="1" thickBot="1" x14ac:dyDescent="0.25">
      <c r="A194" s="1">
        <v>160</v>
      </c>
      <c r="B194" s="30">
        <v>4987440442019</v>
      </c>
      <c r="C194" s="31" t="s">
        <v>290</v>
      </c>
      <c r="D194" s="32" t="s">
        <v>30</v>
      </c>
      <c r="E194" s="32" t="s">
        <v>291</v>
      </c>
      <c r="F194" s="33">
        <v>590</v>
      </c>
      <c r="G194" s="34">
        <v>6</v>
      </c>
      <c r="H194" s="42"/>
      <c r="I194" s="24"/>
      <c r="J194" s="24">
        <f t="shared" ref="J194" si="13">G194*I194</f>
        <v>0</v>
      </c>
    </row>
    <row r="195" spans="1:10" ht="14.25" customHeight="1" thickBot="1" x14ac:dyDescent="0.25">
      <c r="B195" s="6"/>
      <c r="C195" s="7"/>
      <c r="D195" s="7"/>
      <c r="E195" s="7"/>
      <c r="F195" s="8"/>
      <c r="G195" s="11"/>
      <c r="H195" s="41">
        <v>30</v>
      </c>
      <c r="I195" s="28" t="s">
        <v>291</v>
      </c>
      <c r="J195" s="28">
        <f>SUM(J194:J194)</f>
        <v>0</v>
      </c>
    </row>
    <row r="196" spans="1:10" x14ac:dyDescent="0.2">
      <c r="A196">
        <v>161</v>
      </c>
      <c r="B196" s="30">
        <v>4987476156201</v>
      </c>
      <c r="C196" s="31" t="s">
        <v>113</v>
      </c>
      <c r="D196" s="32" t="s">
        <v>30</v>
      </c>
      <c r="E196" s="32" t="s">
        <v>25</v>
      </c>
      <c r="F196" s="33">
        <v>590</v>
      </c>
      <c r="G196" s="34">
        <v>3</v>
      </c>
      <c r="H196" s="42"/>
      <c r="I196" s="24"/>
      <c r="J196" s="24">
        <f t="shared" si="11"/>
        <v>0</v>
      </c>
    </row>
    <row r="197" spans="1:10" x14ac:dyDescent="0.2">
      <c r="A197">
        <v>162</v>
      </c>
      <c r="B197" s="30">
        <v>4987476162530</v>
      </c>
      <c r="C197" s="31" t="s">
        <v>292</v>
      </c>
      <c r="D197" s="32" t="s">
        <v>237</v>
      </c>
      <c r="E197" s="32" t="s">
        <v>25</v>
      </c>
      <c r="F197" s="33">
        <v>3680</v>
      </c>
      <c r="G197" s="34">
        <v>31</v>
      </c>
      <c r="H197" s="43"/>
      <c r="I197" s="24"/>
      <c r="J197" s="24">
        <f t="shared" ref="J197:J199" si="14">G197*I197</f>
        <v>0</v>
      </c>
    </row>
    <row r="198" spans="1:10" x14ac:dyDescent="0.2">
      <c r="A198">
        <v>163</v>
      </c>
      <c r="B198" s="30">
        <v>4987476162721</v>
      </c>
      <c r="C198" s="31" t="s">
        <v>293</v>
      </c>
      <c r="D198" s="32" t="s">
        <v>238</v>
      </c>
      <c r="E198" s="32" t="s">
        <v>25</v>
      </c>
      <c r="F198" s="33">
        <v>3520</v>
      </c>
      <c r="G198" s="34">
        <v>10</v>
      </c>
      <c r="H198" s="42"/>
      <c r="I198" s="24"/>
      <c r="J198" s="24">
        <f t="shared" si="14"/>
        <v>0</v>
      </c>
    </row>
    <row r="199" spans="1:10" x14ac:dyDescent="0.2">
      <c r="A199">
        <v>164</v>
      </c>
      <c r="B199" s="30">
        <v>4987476162738</v>
      </c>
      <c r="C199" s="31" t="s">
        <v>294</v>
      </c>
      <c r="D199" s="32" t="s">
        <v>237</v>
      </c>
      <c r="E199" s="32" t="s">
        <v>25</v>
      </c>
      <c r="F199" s="33">
        <v>3660</v>
      </c>
      <c r="G199" s="34">
        <v>22</v>
      </c>
      <c r="H199" s="43"/>
      <c r="I199" s="24"/>
      <c r="J199" s="24">
        <f t="shared" si="14"/>
        <v>0</v>
      </c>
    </row>
    <row r="200" spans="1:10" ht="13.8" thickBot="1" x14ac:dyDescent="0.25">
      <c r="A200">
        <v>165</v>
      </c>
      <c r="B200" s="30">
        <v>4987476177404</v>
      </c>
      <c r="C200" s="31" t="s">
        <v>176</v>
      </c>
      <c r="D200" s="32" t="s">
        <v>35</v>
      </c>
      <c r="E200" s="32" t="s">
        <v>25</v>
      </c>
      <c r="F200" s="33">
        <v>1040</v>
      </c>
      <c r="G200" s="34">
        <v>5</v>
      </c>
      <c r="H200" s="40"/>
      <c r="I200" s="26"/>
      <c r="J200" s="26">
        <f t="shared" si="11"/>
        <v>0</v>
      </c>
    </row>
    <row r="201" spans="1:10" ht="14.25" customHeight="1" thickBot="1" x14ac:dyDescent="0.25">
      <c r="B201" s="6"/>
      <c r="C201" s="7"/>
      <c r="D201" s="7"/>
      <c r="E201" s="7"/>
      <c r="F201" s="8"/>
      <c r="G201" s="11"/>
      <c r="H201" s="41">
        <v>31</v>
      </c>
      <c r="I201" s="28" t="s">
        <v>25</v>
      </c>
      <c r="J201" s="28">
        <f>SUM(J196:J200)</f>
        <v>0</v>
      </c>
    </row>
    <row r="202" spans="1:10" ht="14.25" customHeight="1" thickBot="1" x14ac:dyDescent="0.25">
      <c r="A202" s="1">
        <v>166</v>
      </c>
      <c r="B202" s="30">
        <v>4987497307224</v>
      </c>
      <c r="C202" s="31" t="s">
        <v>295</v>
      </c>
      <c r="D202" s="32" t="s">
        <v>296</v>
      </c>
      <c r="E202" s="32" t="s">
        <v>297</v>
      </c>
      <c r="F202" s="33">
        <v>1315</v>
      </c>
      <c r="G202" s="34">
        <v>3</v>
      </c>
      <c r="H202" s="42"/>
      <c r="I202" s="24"/>
      <c r="J202" s="24">
        <f t="shared" ref="J202" si="15">G202*I202</f>
        <v>0</v>
      </c>
    </row>
    <row r="203" spans="1:10" ht="14.25" customHeight="1" thickBot="1" x14ac:dyDescent="0.25">
      <c r="B203" s="6"/>
      <c r="C203" s="7"/>
      <c r="D203" s="7"/>
      <c r="E203" s="7"/>
      <c r="F203" s="8"/>
      <c r="G203" s="11"/>
      <c r="H203" s="41">
        <v>32</v>
      </c>
      <c r="I203" s="28" t="s">
        <v>297</v>
      </c>
      <c r="J203" s="28">
        <f>SUM(J202:J202)</f>
        <v>0</v>
      </c>
    </row>
    <row r="204" spans="1:10" x14ac:dyDescent="0.2">
      <c r="A204">
        <v>167</v>
      </c>
      <c r="B204" s="30">
        <v>4987614235041</v>
      </c>
      <c r="C204" s="31" t="s">
        <v>115</v>
      </c>
      <c r="D204" s="32" t="s">
        <v>31</v>
      </c>
      <c r="E204" s="32" t="s">
        <v>26</v>
      </c>
      <c r="F204" s="33">
        <v>1690</v>
      </c>
      <c r="G204" s="34">
        <v>4</v>
      </c>
      <c r="H204" s="42"/>
      <c r="I204" s="24"/>
      <c r="J204" s="24">
        <f t="shared" si="11"/>
        <v>0</v>
      </c>
    </row>
    <row r="205" spans="1:10" ht="13.8" thickBot="1" x14ac:dyDescent="0.25">
      <c r="A205">
        <v>168</v>
      </c>
      <c r="B205" s="30">
        <v>4987614295014</v>
      </c>
      <c r="C205" s="31" t="s">
        <v>178</v>
      </c>
      <c r="D205" s="32" t="s">
        <v>163</v>
      </c>
      <c r="E205" s="32" t="s">
        <v>26</v>
      </c>
      <c r="F205" s="33">
        <v>3900</v>
      </c>
      <c r="G205" s="34">
        <v>2</v>
      </c>
      <c r="H205" s="39"/>
      <c r="I205" s="25"/>
      <c r="J205" s="25">
        <f t="shared" si="11"/>
        <v>0</v>
      </c>
    </row>
    <row r="206" spans="1:10" ht="13.8" thickBot="1" x14ac:dyDescent="0.25">
      <c r="A206">
        <v>169</v>
      </c>
      <c r="B206" s="30">
        <v>4987614410806</v>
      </c>
      <c r="C206" s="31" t="s">
        <v>114</v>
      </c>
      <c r="D206" s="32" t="s">
        <v>30</v>
      </c>
      <c r="E206" s="32" t="s">
        <v>26</v>
      </c>
      <c r="F206" s="33">
        <v>1010</v>
      </c>
      <c r="G206" s="34">
        <v>5</v>
      </c>
      <c r="H206" s="39"/>
      <c r="I206" s="25"/>
      <c r="J206" s="25">
        <f t="shared" si="11"/>
        <v>0</v>
      </c>
    </row>
    <row r="207" spans="1:10" ht="13.8" thickBot="1" x14ac:dyDescent="0.25">
      <c r="A207">
        <v>170</v>
      </c>
      <c r="B207" s="30">
        <v>4987614410820</v>
      </c>
      <c r="C207" s="31" t="s">
        <v>114</v>
      </c>
      <c r="D207" s="32" t="s">
        <v>34</v>
      </c>
      <c r="E207" s="32" t="s">
        <v>26</v>
      </c>
      <c r="F207" s="33">
        <v>10100</v>
      </c>
      <c r="G207" s="34">
        <v>6</v>
      </c>
      <c r="H207" s="39"/>
      <c r="I207" s="25"/>
      <c r="J207" s="25">
        <f t="shared" si="11"/>
        <v>0</v>
      </c>
    </row>
    <row r="208" spans="1:10" ht="13.8" thickBot="1" x14ac:dyDescent="0.25">
      <c r="A208">
        <v>171</v>
      </c>
      <c r="B208" s="30">
        <v>4987614433904</v>
      </c>
      <c r="C208" s="31" t="s">
        <v>116</v>
      </c>
      <c r="D208" s="32" t="s">
        <v>117</v>
      </c>
      <c r="E208" s="32" t="s">
        <v>26</v>
      </c>
      <c r="F208" s="33">
        <v>2216</v>
      </c>
      <c r="G208" s="34">
        <v>6</v>
      </c>
      <c r="H208" s="39"/>
      <c r="I208" s="25"/>
      <c r="J208" s="25">
        <f t="shared" si="11"/>
        <v>0</v>
      </c>
    </row>
    <row r="209" spans="1:10" ht="14.25" customHeight="1" thickBot="1" x14ac:dyDescent="0.25">
      <c r="B209" s="6"/>
      <c r="C209" s="7"/>
      <c r="D209" s="7"/>
      <c r="E209" s="7"/>
      <c r="F209" s="8"/>
      <c r="G209" s="11"/>
      <c r="H209" s="41">
        <v>33</v>
      </c>
      <c r="I209" s="28" t="s">
        <v>26</v>
      </c>
      <c r="J209" s="28">
        <f>SUM(J204:J208)</f>
        <v>0</v>
      </c>
    </row>
    <row r="210" spans="1:10" x14ac:dyDescent="0.2">
      <c r="A210">
        <v>172</v>
      </c>
      <c r="B210" s="30">
        <v>4987792100827</v>
      </c>
      <c r="C210" s="31" t="s">
        <v>298</v>
      </c>
      <c r="D210" s="32" t="s">
        <v>299</v>
      </c>
      <c r="E210" s="32" t="s">
        <v>27</v>
      </c>
      <c r="F210" s="33">
        <v>1026.2</v>
      </c>
      <c r="G210" s="34">
        <v>2</v>
      </c>
      <c r="H210" s="42"/>
      <c r="I210" s="24"/>
      <c r="J210" s="24">
        <f t="shared" si="11"/>
        <v>0</v>
      </c>
    </row>
    <row r="211" spans="1:10" x14ac:dyDescent="0.2">
      <c r="A211">
        <v>173</v>
      </c>
      <c r="B211" s="30">
        <v>4987792103019</v>
      </c>
      <c r="C211" s="31" t="s">
        <v>179</v>
      </c>
      <c r="D211" s="32" t="s">
        <v>35</v>
      </c>
      <c r="E211" s="32" t="s">
        <v>27</v>
      </c>
      <c r="F211" s="33">
        <v>4160</v>
      </c>
      <c r="G211" s="34">
        <v>7</v>
      </c>
      <c r="H211" s="39"/>
      <c r="I211" s="25"/>
      <c r="J211" s="25">
        <f t="shared" si="11"/>
        <v>0</v>
      </c>
    </row>
    <row r="212" spans="1:10" x14ac:dyDescent="0.2">
      <c r="A212">
        <v>174</v>
      </c>
      <c r="B212" s="30">
        <v>4987792115418</v>
      </c>
      <c r="C212" s="31" t="s">
        <v>300</v>
      </c>
      <c r="D212" s="32" t="s">
        <v>35</v>
      </c>
      <c r="E212" s="32" t="s">
        <v>27</v>
      </c>
      <c r="F212" s="33">
        <v>2630</v>
      </c>
      <c r="G212" s="34">
        <v>3</v>
      </c>
      <c r="H212" s="39"/>
      <c r="I212" s="25"/>
      <c r="J212" s="25">
        <f t="shared" si="11"/>
        <v>0</v>
      </c>
    </row>
    <row r="213" spans="1:10" x14ac:dyDescent="0.2">
      <c r="A213">
        <v>175</v>
      </c>
      <c r="B213" s="30">
        <v>4987792286149</v>
      </c>
      <c r="C213" s="31" t="s">
        <v>180</v>
      </c>
      <c r="D213" s="32" t="s">
        <v>41</v>
      </c>
      <c r="E213" s="32" t="s">
        <v>27</v>
      </c>
      <c r="F213" s="33">
        <v>850</v>
      </c>
      <c r="G213" s="34">
        <v>10</v>
      </c>
      <c r="H213" s="39"/>
      <c r="I213" s="25"/>
      <c r="J213" s="25">
        <f t="shared" si="11"/>
        <v>0</v>
      </c>
    </row>
    <row r="214" spans="1:10" x14ac:dyDescent="0.2">
      <c r="A214">
        <v>176</v>
      </c>
      <c r="B214" s="30">
        <v>4987792291815</v>
      </c>
      <c r="C214" s="31" t="s">
        <v>301</v>
      </c>
      <c r="D214" s="32" t="s">
        <v>35</v>
      </c>
      <c r="E214" s="32" t="s">
        <v>27</v>
      </c>
      <c r="F214" s="33">
        <v>1010</v>
      </c>
      <c r="G214" s="34">
        <v>22</v>
      </c>
      <c r="H214" s="39"/>
      <c r="I214" s="25"/>
      <c r="J214" s="25">
        <f t="shared" si="11"/>
        <v>0</v>
      </c>
    </row>
    <row r="215" spans="1:10" ht="13.8" thickBot="1" x14ac:dyDescent="0.25">
      <c r="A215">
        <v>177</v>
      </c>
      <c r="B215" s="30">
        <v>4987792295585</v>
      </c>
      <c r="C215" s="31" t="s">
        <v>181</v>
      </c>
      <c r="D215" s="32" t="s">
        <v>177</v>
      </c>
      <c r="E215" s="32" t="s">
        <v>27</v>
      </c>
      <c r="F215" s="33">
        <v>316</v>
      </c>
      <c r="G215" s="34">
        <v>8</v>
      </c>
      <c r="H215" s="39"/>
      <c r="I215" s="25"/>
      <c r="J215" s="25">
        <f t="shared" si="11"/>
        <v>0</v>
      </c>
    </row>
    <row r="216" spans="1:10" ht="13.8" thickBot="1" x14ac:dyDescent="0.25">
      <c r="A216">
        <v>178</v>
      </c>
      <c r="B216" s="30">
        <v>4987792313517</v>
      </c>
      <c r="C216" s="31" t="s">
        <v>182</v>
      </c>
      <c r="D216" s="32" t="s">
        <v>35</v>
      </c>
      <c r="E216" s="32" t="s">
        <v>27</v>
      </c>
      <c r="F216" s="33">
        <v>830</v>
      </c>
      <c r="G216" s="34">
        <v>4</v>
      </c>
      <c r="H216" s="39"/>
      <c r="I216" s="25"/>
      <c r="J216" s="25">
        <f t="shared" si="11"/>
        <v>0</v>
      </c>
    </row>
    <row r="217" spans="1:10" ht="14.25" customHeight="1" thickBot="1" x14ac:dyDescent="0.25">
      <c r="B217" s="6"/>
      <c r="C217" s="7"/>
      <c r="D217" s="7"/>
      <c r="E217" s="7"/>
      <c r="F217" s="8"/>
      <c r="G217" s="11"/>
      <c r="H217" s="41">
        <v>34</v>
      </c>
      <c r="I217" s="28" t="s">
        <v>27</v>
      </c>
      <c r="J217" s="28">
        <f>SUM(J210:J216)</f>
        <v>0</v>
      </c>
    </row>
    <row r="218" spans="1:10" x14ac:dyDescent="0.2">
      <c r="A218">
        <v>179</v>
      </c>
      <c r="B218" s="30">
        <v>4987896010824</v>
      </c>
      <c r="C218" s="31" t="s">
        <v>183</v>
      </c>
      <c r="D218" s="32" t="s">
        <v>43</v>
      </c>
      <c r="E218" s="32" t="s">
        <v>28</v>
      </c>
      <c r="F218" s="33">
        <v>6700</v>
      </c>
      <c r="G218" s="34">
        <v>5</v>
      </c>
      <c r="H218" s="42"/>
      <c r="I218" s="24"/>
      <c r="J218" s="24">
        <f t="shared" si="11"/>
        <v>0</v>
      </c>
    </row>
    <row r="219" spans="1:10" x14ac:dyDescent="0.2">
      <c r="A219">
        <v>180</v>
      </c>
      <c r="B219" s="30">
        <v>4987896010893</v>
      </c>
      <c r="C219" s="31" t="s">
        <v>118</v>
      </c>
      <c r="D219" s="32" t="s">
        <v>43</v>
      </c>
      <c r="E219" s="32" t="s">
        <v>28</v>
      </c>
      <c r="F219" s="33">
        <v>7000</v>
      </c>
      <c r="G219" s="34">
        <v>6</v>
      </c>
      <c r="H219" s="39"/>
      <c r="I219" s="25"/>
      <c r="J219" s="25">
        <f t="shared" si="11"/>
        <v>0</v>
      </c>
    </row>
    <row r="220" spans="1:10" x14ac:dyDescent="0.2">
      <c r="A220">
        <v>181</v>
      </c>
      <c r="B220" s="30">
        <v>4987896011029</v>
      </c>
      <c r="C220" s="31" t="s">
        <v>184</v>
      </c>
      <c r="D220" s="32" t="s">
        <v>130</v>
      </c>
      <c r="E220" s="32" t="s">
        <v>28</v>
      </c>
      <c r="F220" s="33">
        <v>3350</v>
      </c>
      <c r="G220" s="34">
        <v>23</v>
      </c>
      <c r="H220" s="39"/>
      <c r="I220" s="25"/>
      <c r="J220" s="25">
        <f t="shared" si="11"/>
        <v>0</v>
      </c>
    </row>
    <row r="221" spans="1:10" x14ac:dyDescent="0.2">
      <c r="A221">
        <v>182</v>
      </c>
      <c r="B221" s="30">
        <v>4987896030525</v>
      </c>
      <c r="C221" s="31" t="s">
        <v>302</v>
      </c>
      <c r="D221" s="32" t="s">
        <v>303</v>
      </c>
      <c r="E221" s="32" t="s">
        <v>28</v>
      </c>
      <c r="F221" s="33">
        <v>6100</v>
      </c>
      <c r="G221" s="34">
        <v>2</v>
      </c>
      <c r="H221" s="39"/>
      <c r="I221" s="25"/>
      <c r="J221" s="25">
        <f t="shared" si="11"/>
        <v>0</v>
      </c>
    </row>
    <row r="222" spans="1:10" x14ac:dyDescent="0.2">
      <c r="A222">
        <v>183</v>
      </c>
      <c r="B222" s="30">
        <v>4987896590524</v>
      </c>
      <c r="C222" s="31" t="s">
        <v>304</v>
      </c>
      <c r="D222" s="32" t="s">
        <v>305</v>
      </c>
      <c r="E222" s="32" t="s">
        <v>28</v>
      </c>
      <c r="F222" s="33">
        <v>5720</v>
      </c>
      <c r="G222" s="34">
        <v>2</v>
      </c>
      <c r="H222" s="39"/>
      <c r="I222" s="25"/>
      <c r="J222" s="25">
        <f t="shared" si="11"/>
        <v>0</v>
      </c>
    </row>
    <row r="223" spans="1:10" ht="13.8" thickBot="1" x14ac:dyDescent="0.25">
      <c r="A223">
        <v>184</v>
      </c>
      <c r="B223" s="30">
        <v>4987896812589</v>
      </c>
      <c r="C223" s="31" t="s">
        <v>306</v>
      </c>
      <c r="D223" s="32" t="s">
        <v>307</v>
      </c>
      <c r="E223" s="32" t="s">
        <v>28</v>
      </c>
      <c r="F223" s="33">
        <v>4680</v>
      </c>
      <c r="G223" s="34">
        <v>3</v>
      </c>
      <c r="H223" s="39"/>
      <c r="I223" s="25"/>
      <c r="J223" s="25">
        <f t="shared" si="11"/>
        <v>0</v>
      </c>
    </row>
    <row r="224" spans="1:10" ht="14.25" customHeight="1" thickBot="1" x14ac:dyDescent="0.25">
      <c r="B224" s="6"/>
      <c r="C224" s="7"/>
      <c r="D224" s="7"/>
      <c r="E224" s="7"/>
      <c r="F224" s="8"/>
      <c r="G224" s="11"/>
      <c r="H224" s="41">
        <v>35</v>
      </c>
      <c r="I224" s="28" t="s">
        <v>28</v>
      </c>
      <c r="J224" s="28">
        <f>SUM(J218:J223)</f>
        <v>0</v>
      </c>
    </row>
    <row r="225" spans="1:10" x14ac:dyDescent="0.2">
      <c r="A225">
        <v>185</v>
      </c>
      <c r="B225" s="30">
        <v>4987901035804</v>
      </c>
      <c r="C225" s="31" t="s">
        <v>119</v>
      </c>
      <c r="D225" s="32" t="s">
        <v>120</v>
      </c>
      <c r="E225" s="32" t="s">
        <v>29</v>
      </c>
      <c r="F225" s="33">
        <v>4098</v>
      </c>
      <c r="G225" s="34">
        <v>7</v>
      </c>
      <c r="H225" s="42"/>
      <c r="I225" s="24"/>
      <c r="J225" s="24">
        <f t="shared" si="11"/>
        <v>0</v>
      </c>
    </row>
    <row r="226" spans="1:10" x14ac:dyDescent="0.2">
      <c r="A226">
        <v>186</v>
      </c>
      <c r="B226" s="30">
        <v>4987901039703</v>
      </c>
      <c r="C226" s="31" t="s">
        <v>239</v>
      </c>
      <c r="D226" s="32" t="s">
        <v>35</v>
      </c>
      <c r="E226" s="32" t="s">
        <v>29</v>
      </c>
      <c r="F226" s="33">
        <v>1140</v>
      </c>
      <c r="G226" s="34">
        <v>16</v>
      </c>
      <c r="H226" s="42"/>
      <c r="I226" s="25"/>
      <c r="J226" s="25">
        <f t="shared" ref="J226:J230" si="16">G226*I226</f>
        <v>0</v>
      </c>
    </row>
    <row r="227" spans="1:10" x14ac:dyDescent="0.2">
      <c r="A227">
        <v>187</v>
      </c>
      <c r="B227" s="30">
        <v>4987901078009</v>
      </c>
      <c r="C227" s="31" t="s">
        <v>185</v>
      </c>
      <c r="D227" s="32" t="s">
        <v>186</v>
      </c>
      <c r="E227" s="32" t="s">
        <v>29</v>
      </c>
      <c r="F227" s="33">
        <v>7540</v>
      </c>
      <c r="G227" s="34">
        <v>7</v>
      </c>
      <c r="H227" s="42"/>
      <c r="I227" s="25"/>
      <c r="J227" s="25">
        <f t="shared" si="16"/>
        <v>0</v>
      </c>
    </row>
    <row r="228" spans="1:10" x14ac:dyDescent="0.2">
      <c r="A228">
        <v>188</v>
      </c>
      <c r="B228" s="30">
        <v>4987901129107</v>
      </c>
      <c r="C228" s="31" t="s">
        <v>240</v>
      </c>
      <c r="D228" s="32" t="s">
        <v>35</v>
      </c>
      <c r="E228" s="32" t="s">
        <v>29</v>
      </c>
      <c r="F228" s="33">
        <v>1050</v>
      </c>
      <c r="G228" s="34">
        <v>60</v>
      </c>
      <c r="H228" s="42"/>
      <c r="I228" s="25"/>
      <c r="J228" s="25">
        <f t="shared" si="16"/>
        <v>0</v>
      </c>
    </row>
    <row r="229" spans="1:10" x14ac:dyDescent="0.2">
      <c r="A229">
        <v>189</v>
      </c>
      <c r="B229" s="30">
        <v>4987901130202</v>
      </c>
      <c r="C229" s="31" t="s">
        <v>241</v>
      </c>
      <c r="D229" s="32" t="s">
        <v>35</v>
      </c>
      <c r="E229" s="32" t="s">
        <v>29</v>
      </c>
      <c r="F229" s="33">
        <v>1290</v>
      </c>
      <c r="G229" s="34">
        <v>10</v>
      </c>
      <c r="H229" s="42"/>
      <c r="I229" s="25"/>
      <c r="J229" s="25">
        <f t="shared" si="16"/>
        <v>0</v>
      </c>
    </row>
    <row r="230" spans="1:10" x14ac:dyDescent="0.2">
      <c r="A230">
        <v>190</v>
      </c>
      <c r="B230" s="30">
        <v>4987901130509</v>
      </c>
      <c r="C230" s="31" t="s">
        <v>242</v>
      </c>
      <c r="D230" s="32" t="s">
        <v>35</v>
      </c>
      <c r="E230" s="32" t="s">
        <v>29</v>
      </c>
      <c r="F230" s="33">
        <v>1830</v>
      </c>
      <c r="G230" s="34">
        <v>2</v>
      </c>
      <c r="H230" s="42"/>
      <c r="I230" s="25"/>
      <c r="J230" s="25">
        <f t="shared" si="16"/>
        <v>0</v>
      </c>
    </row>
    <row r="231" spans="1:10" ht="13.8" thickBot="1" x14ac:dyDescent="0.25">
      <c r="A231">
        <v>191</v>
      </c>
      <c r="B231" s="30">
        <v>4987901130608</v>
      </c>
      <c r="C231" s="31" t="s">
        <v>242</v>
      </c>
      <c r="D231" s="32" t="s">
        <v>73</v>
      </c>
      <c r="E231" s="32" t="s">
        <v>29</v>
      </c>
      <c r="F231" s="33">
        <v>10450</v>
      </c>
      <c r="G231" s="34">
        <v>4</v>
      </c>
      <c r="H231" s="39"/>
      <c r="I231" s="25"/>
      <c r="J231" s="25">
        <f t="shared" si="11"/>
        <v>0</v>
      </c>
    </row>
    <row r="232" spans="1:10" ht="14.25" customHeight="1" thickBot="1" x14ac:dyDescent="0.25">
      <c r="B232" s="6"/>
      <c r="C232" s="7"/>
      <c r="D232" s="7"/>
      <c r="E232" s="7"/>
      <c r="F232" s="8"/>
      <c r="G232" s="11"/>
      <c r="H232" s="41">
        <v>36</v>
      </c>
      <c r="I232" s="28" t="s">
        <v>29</v>
      </c>
      <c r="J232" s="28">
        <f>SUM(J225:J231)</f>
        <v>0</v>
      </c>
    </row>
    <row r="233" spans="1:10" x14ac:dyDescent="0.2">
      <c r="A233">
        <v>192</v>
      </c>
      <c r="B233" s="30">
        <v>4987916002211</v>
      </c>
      <c r="C233" s="31" t="s">
        <v>90</v>
      </c>
      <c r="D233" s="32" t="s">
        <v>82</v>
      </c>
      <c r="E233" s="32" t="s">
        <v>243</v>
      </c>
      <c r="F233" s="33">
        <v>2366</v>
      </c>
      <c r="G233" s="34">
        <v>6</v>
      </c>
      <c r="H233" s="55"/>
      <c r="I233" s="49"/>
      <c r="J233" s="49">
        <f t="shared" si="11"/>
        <v>0</v>
      </c>
    </row>
    <row r="234" spans="1:10" ht="13.8" thickBot="1" x14ac:dyDescent="0.25">
      <c r="A234">
        <v>193</v>
      </c>
      <c r="B234" s="50">
        <v>4987916002556</v>
      </c>
      <c r="C234" s="51" t="s">
        <v>197</v>
      </c>
      <c r="D234" s="52" t="s">
        <v>198</v>
      </c>
      <c r="E234" s="52" t="s">
        <v>243</v>
      </c>
      <c r="F234" s="53">
        <v>6000</v>
      </c>
      <c r="G234" s="54">
        <v>21</v>
      </c>
      <c r="H234" s="46"/>
      <c r="I234" s="27"/>
      <c r="J234" s="27">
        <f t="shared" si="11"/>
        <v>0</v>
      </c>
    </row>
    <row r="235" spans="1:10" ht="14.25" customHeight="1" thickBot="1" x14ac:dyDescent="0.25">
      <c r="B235" s="10"/>
      <c r="C235" s="10"/>
      <c r="D235" s="10"/>
      <c r="E235" s="10"/>
      <c r="F235" s="10"/>
      <c r="G235" s="16"/>
      <c r="H235" s="41">
        <v>37</v>
      </c>
      <c r="I235" s="28" t="s">
        <v>195</v>
      </c>
      <c r="J235" s="28">
        <f>SUM(J233:J234)</f>
        <v>0</v>
      </c>
    </row>
    <row r="236" spans="1:10" x14ac:dyDescent="0.2">
      <c r="B236" s="1"/>
      <c r="F236" s="1"/>
      <c r="H236" s="44"/>
    </row>
    <row r="237" spans="1:10" x14ac:dyDescent="0.2">
      <c r="B237" s="1"/>
      <c r="F237" s="1"/>
      <c r="H237" s="44"/>
    </row>
    <row r="238" spans="1:10" x14ac:dyDescent="0.2">
      <c r="B238" s="1"/>
      <c r="F238" s="1"/>
      <c r="H238" s="44"/>
    </row>
    <row r="239" spans="1:10" x14ac:dyDescent="0.2">
      <c r="B239" s="1"/>
      <c r="F239" s="1"/>
      <c r="H239" s="44"/>
    </row>
    <row r="240" spans="1:10" x14ac:dyDescent="0.2">
      <c r="B240" s="1"/>
      <c r="F240" s="1"/>
      <c r="H240" s="44"/>
    </row>
    <row r="241" spans="2:8" x14ac:dyDescent="0.2">
      <c r="B241" s="1"/>
      <c r="F241" s="1"/>
      <c r="H241" s="44"/>
    </row>
    <row r="242" spans="2:8" x14ac:dyDescent="0.2">
      <c r="B242" s="1"/>
      <c r="F242" s="1"/>
      <c r="H242" s="44"/>
    </row>
    <row r="243" spans="2:8" x14ac:dyDescent="0.2">
      <c r="B243" s="1"/>
      <c r="F243" s="1"/>
      <c r="H243" s="44"/>
    </row>
    <row r="244" spans="2:8" x14ac:dyDescent="0.2">
      <c r="B244" s="1"/>
      <c r="F244" s="1"/>
      <c r="H244" s="44"/>
    </row>
    <row r="245" spans="2:8" x14ac:dyDescent="0.2">
      <c r="B245" s="1"/>
      <c r="F245" s="1"/>
      <c r="H245" s="44"/>
    </row>
    <row r="246" spans="2:8" x14ac:dyDescent="0.2">
      <c r="B246" s="1"/>
      <c r="F246" s="1"/>
      <c r="H246" s="44"/>
    </row>
    <row r="247" spans="2:8" x14ac:dyDescent="0.2">
      <c r="B247" s="1"/>
      <c r="F247" s="1"/>
      <c r="H247" s="44"/>
    </row>
    <row r="248" spans="2:8" x14ac:dyDescent="0.2">
      <c r="B248" s="1"/>
      <c r="F248" s="1"/>
      <c r="H248" s="44"/>
    </row>
    <row r="249" spans="2:8" x14ac:dyDescent="0.2">
      <c r="B249" s="1"/>
      <c r="F249" s="1"/>
      <c r="H249" s="44"/>
    </row>
    <row r="250" spans="2:8" x14ac:dyDescent="0.2">
      <c r="B250" s="1"/>
      <c r="F250" s="1"/>
      <c r="H250" s="44"/>
    </row>
    <row r="251" spans="2:8" x14ac:dyDescent="0.2">
      <c r="B251" s="1"/>
      <c r="F251" s="1"/>
      <c r="H251" s="44"/>
    </row>
    <row r="252" spans="2:8" x14ac:dyDescent="0.2">
      <c r="B252" s="1"/>
      <c r="F252" s="1"/>
      <c r="H252" s="44"/>
    </row>
    <row r="253" spans="2:8" x14ac:dyDescent="0.2">
      <c r="B253" s="1"/>
      <c r="F253" s="1"/>
      <c r="H253" s="44"/>
    </row>
    <row r="254" spans="2:8" x14ac:dyDescent="0.2">
      <c r="B254" s="1"/>
      <c r="F254" s="1"/>
      <c r="H254" s="44"/>
    </row>
    <row r="255" spans="2:8" x14ac:dyDescent="0.2">
      <c r="B255" s="1"/>
      <c r="F255" s="1"/>
      <c r="H255" s="44"/>
    </row>
    <row r="256" spans="2:8" x14ac:dyDescent="0.2">
      <c r="B256" s="1"/>
      <c r="F256" s="1"/>
      <c r="H256" s="44"/>
    </row>
    <row r="257" spans="2:8" x14ac:dyDescent="0.2">
      <c r="B257" s="1"/>
      <c r="F257" s="1"/>
      <c r="H257" s="44"/>
    </row>
    <row r="258" spans="2:8" x14ac:dyDescent="0.2">
      <c r="B258" s="1"/>
      <c r="F258" s="1"/>
      <c r="H258" s="44"/>
    </row>
    <row r="259" spans="2:8" x14ac:dyDescent="0.2">
      <c r="B259" s="1"/>
      <c r="F259" s="1"/>
      <c r="H259" s="44"/>
    </row>
    <row r="260" spans="2:8" x14ac:dyDescent="0.2">
      <c r="B260" s="1"/>
      <c r="F260" s="1"/>
      <c r="H260" s="44"/>
    </row>
    <row r="261" spans="2:8" x14ac:dyDescent="0.2">
      <c r="B261" s="1"/>
      <c r="F261" s="1"/>
      <c r="H261" s="44"/>
    </row>
    <row r="262" spans="2:8" x14ac:dyDescent="0.2">
      <c r="B262" s="1"/>
      <c r="F262" s="1"/>
      <c r="H262" s="44"/>
    </row>
    <row r="263" spans="2:8" x14ac:dyDescent="0.2">
      <c r="B263" s="1"/>
      <c r="F263" s="1"/>
      <c r="H263" s="44"/>
    </row>
    <row r="264" spans="2:8" x14ac:dyDescent="0.2">
      <c r="B264" s="1"/>
      <c r="F264" s="1"/>
      <c r="H264" s="44"/>
    </row>
    <row r="265" spans="2:8" x14ac:dyDescent="0.2">
      <c r="B265" s="1"/>
      <c r="F265" s="1"/>
      <c r="H265" s="44"/>
    </row>
    <row r="266" spans="2:8" x14ac:dyDescent="0.2">
      <c r="B266" s="1"/>
      <c r="F266" s="1"/>
      <c r="H266" s="44"/>
    </row>
    <row r="267" spans="2:8" x14ac:dyDescent="0.2">
      <c r="B267" s="1"/>
      <c r="F267" s="1"/>
      <c r="H267" s="44"/>
    </row>
    <row r="268" spans="2:8" x14ac:dyDescent="0.2">
      <c r="B268" s="1"/>
      <c r="F268" s="1"/>
      <c r="H268" s="44"/>
    </row>
    <row r="269" spans="2:8" x14ac:dyDescent="0.2">
      <c r="B269" s="1"/>
      <c r="F269" s="1"/>
      <c r="H269" s="44"/>
    </row>
    <row r="270" spans="2:8" x14ac:dyDescent="0.2">
      <c r="B270" s="1"/>
      <c r="F270" s="1"/>
      <c r="H270" s="44"/>
    </row>
    <row r="271" spans="2:8" x14ac:dyDescent="0.2">
      <c r="B271" s="1"/>
      <c r="F271" s="1"/>
      <c r="H271" s="44"/>
    </row>
    <row r="272" spans="2:8" x14ac:dyDescent="0.2">
      <c r="B272" s="1"/>
      <c r="F272" s="1"/>
      <c r="H272" s="44"/>
    </row>
    <row r="273" spans="2:8" x14ac:dyDescent="0.2">
      <c r="B273" s="1"/>
      <c r="F273" s="1"/>
      <c r="H273" s="44"/>
    </row>
    <row r="274" spans="2:8" x14ac:dyDescent="0.2">
      <c r="B274" s="1"/>
      <c r="F274" s="1"/>
      <c r="H274" s="44"/>
    </row>
    <row r="275" spans="2:8" x14ac:dyDescent="0.2">
      <c r="B275" s="1"/>
      <c r="F275" s="1"/>
      <c r="H275" s="44"/>
    </row>
    <row r="276" spans="2:8" x14ac:dyDescent="0.2">
      <c r="B276" s="1"/>
      <c r="F276" s="1"/>
      <c r="H276" s="44"/>
    </row>
    <row r="277" spans="2:8" x14ac:dyDescent="0.2">
      <c r="B277" s="1"/>
      <c r="F277" s="1"/>
      <c r="H277" s="44"/>
    </row>
    <row r="278" spans="2:8" x14ac:dyDescent="0.2">
      <c r="B278" s="1"/>
      <c r="F278" s="1"/>
      <c r="H278" s="44"/>
    </row>
    <row r="279" spans="2:8" x14ac:dyDescent="0.2">
      <c r="B279" s="1"/>
      <c r="F279" s="1"/>
      <c r="H279" s="44"/>
    </row>
    <row r="280" spans="2:8" x14ac:dyDescent="0.2">
      <c r="B280" s="1"/>
      <c r="F280" s="1"/>
      <c r="H280" s="44"/>
    </row>
    <row r="281" spans="2:8" x14ac:dyDescent="0.2">
      <c r="B281" s="1"/>
      <c r="F281" s="1"/>
      <c r="H281" s="44"/>
    </row>
    <row r="282" spans="2:8" x14ac:dyDescent="0.2">
      <c r="B282" s="1"/>
      <c r="F282" s="1"/>
      <c r="H282" s="44"/>
    </row>
    <row r="283" spans="2:8" x14ac:dyDescent="0.2">
      <c r="B283" s="1"/>
      <c r="F283" s="1"/>
      <c r="H283" s="44"/>
    </row>
    <row r="284" spans="2:8" x14ac:dyDescent="0.2">
      <c r="B284" s="1"/>
      <c r="F284" s="1"/>
      <c r="H284" s="44"/>
    </row>
    <row r="285" spans="2:8" x14ac:dyDescent="0.2">
      <c r="B285" s="1"/>
      <c r="F285" s="1"/>
      <c r="H285" s="44"/>
    </row>
    <row r="286" spans="2:8" x14ac:dyDescent="0.2">
      <c r="B286" s="1"/>
      <c r="F286" s="1"/>
      <c r="H286" s="44"/>
    </row>
    <row r="287" spans="2:8" x14ac:dyDescent="0.2">
      <c r="B287" s="1"/>
      <c r="F287" s="1"/>
      <c r="H287" s="44"/>
    </row>
    <row r="288" spans="2:8" x14ac:dyDescent="0.2">
      <c r="B288" s="1"/>
      <c r="F288" s="1"/>
      <c r="H288" s="44"/>
    </row>
    <row r="289" spans="2:8" x14ac:dyDescent="0.2">
      <c r="B289" s="1"/>
      <c r="F289" s="1"/>
      <c r="H289" s="44"/>
    </row>
    <row r="290" spans="2:8" x14ac:dyDescent="0.2">
      <c r="B290" s="1"/>
      <c r="F290" s="1"/>
      <c r="H290" s="44"/>
    </row>
    <row r="291" spans="2:8" x14ac:dyDescent="0.2">
      <c r="B291" s="1"/>
      <c r="F291" s="1"/>
      <c r="H291" s="44"/>
    </row>
    <row r="292" spans="2:8" x14ac:dyDescent="0.2">
      <c r="B292" s="1"/>
      <c r="F292" s="1"/>
      <c r="H292" s="44"/>
    </row>
    <row r="293" spans="2:8" x14ac:dyDescent="0.2">
      <c r="B293" s="1"/>
      <c r="F293" s="1"/>
      <c r="H293" s="44"/>
    </row>
    <row r="294" spans="2:8" x14ac:dyDescent="0.2">
      <c r="B294" s="1"/>
      <c r="F294" s="1"/>
      <c r="H294" s="44"/>
    </row>
    <row r="295" spans="2:8" x14ac:dyDescent="0.2">
      <c r="B295" s="1"/>
      <c r="F295" s="1"/>
      <c r="H295" s="44"/>
    </row>
    <row r="296" spans="2:8" x14ac:dyDescent="0.2">
      <c r="B296" s="1"/>
      <c r="F296" s="1"/>
      <c r="H296" s="44"/>
    </row>
    <row r="297" spans="2:8" x14ac:dyDescent="0.2">
      <c r="B297" s="1"/>
      <c r="F297" s="1"/>
      <c r="H297" s="44"/>
    </row>
    <row r="298" spans="2:8" x14ac:dyDescent="0.2">
      <c r="B298" s="1"/>
      <c r="F298" s="1"/>
      <c r="H298" s="44"/>
    </row>
    <row r="299" spans="2:8" x14ac:dyDescent="0.2">
      <c r="B299" s="1"/>
      <c r="F299" s="1"/>
      <c r="H299" s="44"/>
    </row>
    <row r="300" spans="2:8" x14ac:dyDescent="0.2">
      <c r="B300" s="1"/>
      <c r="F300" s="1"/>
      <c r="H300" s="44"/>
    </row>
    <row r="301" spans="2:8" x14ac:dyDescent="0.2">
      <c r="B301" s="1"/>
      <c r="F301" s="1"/>
      <c r="H301" s="44"/>
    </row>
    <row r="302" spans="2:8" x14ac:dyDescent="0.2">
      <c r="B302" s="1"/>
      <c r="F302" s="1"/>
      <c r="H302" s="44"/>
    </row>
    <row r="303" spans="2:8" x14ac:dyDescent="0.2">
      <c r="B303" s="1"/>
      <c r="F303" s="1"/>
      <c r="H303" s="44"/>
    </row>
    <row r="304" spans="2:8" x14ac:dyDescent="0.2">
      <c r="B304" s="1"/>
      <c r="F304" s="1"/>
      <c r="H304" s="44"/>
    </row>
    <row r="305" spans="2:8" x14ac:dyDescent="0.2">
      <c r="B305" s="1"/>
      <c r="F305" s="1"/>
      <c r="H305" s="44"/>
    </row>
    <row r="306" spans="2:8" x14ac:dyDescent="0.2">
      <c r="B306" s="1"/>
      <c r="F306" s="1"/>
      <c r="H306" s="44"/>
    </row>
    <row r="307" spans="2:8" x14ac:dyDescent="0.2">
      <c r="B307" s="1"/>
      <c r="F307" s="1"/>
      <c r="H307" s="44"/>
    </row>
    <row r="308" spans="2:8" x14ac:dyDescent="0.2">
      <c r="B308" s="1"/>
      <c r="F308" s="1"/>
      <c r="H308" s="44"/>
    </row>
    <row r="309" spans="2:8" x14ac:dyDescent="0.2">
      <c r="B309" s="1"/>
      <c r="F309" s="1"/>
      <c r="H309" s="44"/>
    </row>
    <row r="310" spans="2:8" x14ac:dyDescent="0.2">
      <c r="B310" s="1"/>
      <c r="F310" s="1"/>
      <c r="H310" s="44"/>
    </row>
    <row r="311" spans="2:8" x14ac:dyDescent="0.2">
      <c r="B311" s="1"/>
      <c r="F311" s="1"/>
      <c r="H311" s="44"/>
    </row>
    <row r="312" spans="2:8" x14ac:dyDescent="0.2">
      <c r="B312" s="1"/>
      <c r="F312" s="1"/>
      <c r="H312" s="44"/>
    </row>
    <row r="313" spans="2:8" x14ac:dyDescent="0.2">
      <c r="B313" s="1"/>
      <c r="F313" s="1"/>
      <c r="H313" s="44"/>
    </row>
    <row r="314" spans="2:8" x14ac:dyDescent="0.2">
      <c r="B314" s="1"/>
      <c r="F314" s="1"/>
      <c r="H314" s="44"/>
    </row>
    <row r="315" spans="2:8" x14ac:dyDescent="0.2">
      <c r="B315" s="1"/>
      <c r="F315" s="1"/>
      <c r="H315" s="44"/>
    </row>
    <row r="316" spans="2:8" x14ac:dyDescent="0.2">
      <c r="B316" s="1"/>
      <c r="F316" s="1"/>
      <c r="H316" s="44"/>
    </row>
    <row r="317" spans="2:8" x14ac:dyDescent="0.2">
      <c r="B317" s="1"/>
      <c r="F317" s="1"/>
      <c r="H317" s="44"/>
    </row>
    <row r="318" spans="2:8" x14ac:dyDescent="0.2">
      <c r="B318" s="1"/>
      <c r="F318" s="1"/>
      <c r="H318" s="44"/>
    </row>
    <row r="319" spans="2:8" x14ac:dyDescent="0.2">
      <c r="B319" s="1"/>
      <c r="F319" s="1"/>
      <c r="H319" s="44"/>
    </row>
    <row r="320" spans="2:8" x14ac:dyDescent="0.2">
      <c r="B320" s="1"/>
      <c r="F320" s="1"/>
      <c r="H320" s="44"/>
    </row>
    <row r="321" spans="2:8" x14ac:dyDescent="0.2">
      <c r="B321" s="1"/>
      <c r="F321" s="1"/>
      <c r="H321" s="44"/>
    </row>
    <row r="322" spans="2:8" x14ac:dyDescent="0.2">
      <c r="B322" s="1"/>
      <c r="F322" s="1"/>
      <c r="H322" s="44"/>
    </row>
    <row r="323" spans="2:8" x14ac:dyDescent="0.2">
      <c r="B323" s="1"/>
      <c r="F323" s="1"/>
      <c r="H323" s="44"/>
    </row>
    <row r="324" spans="2:8" x14ac:dyDescent="0.2">
      <c r="B324" s="1"/>
      <c r="F324" s="1"/>
      <c r="H324" s="44"/>
    </row>
    <row r="325" spans="2:8" x14ac:dyDescent="0.2">
      <c r="B325" s="1"/>
      <c r="F325" s="1"/>
      <c r="H325" s="44"/>
    </row>
    <row r="326" spans="2:8" x14ac:dyDescent="0.2">
      <c r="B326" s="1"/>
      <c r="F326" s="1"/>
      <c r="H326" s="44"/>
    </row>
    <row r="327" spans="2:8" x14ac:dyDescent="0.2">
      <c r="B327" s="1"/>
      <c r="F327" s="1"/>
      <c r="H327" s="44"/>
    </row>
    <row r="328" spans="2:8" x14ac:dyDescent="0.2">
      <c r="B328" s="1"/>
      <c r="F328" s="1"/>
      <c r="H328" s="44"/>
    </row>
    <row r="329" spans="2:8" x14ac:dyDescent="0.2">
      <c r="B329" s="1"/>
      <c r="F329" s="1"/>
      <c r="H329" s="44"/>
    </row>
    <row r="330" spans="2:8" x14ac:dyDescent="0.2">
      <c r="B330" s="1"/>
      <c r="F330" s="1"/>
      <c r="H330" s="44"/>
    </row>
    <row r="331" spans="2:8" x14ac:dyDescent="0.2">
      <c r="B331" s="1"/>
      <c r="F331" s="1"/>
      <c r="H331" s="44"/>
    </row>
    <row r="332" spans="2:8" x14ac:dyDescent="0.2">
      <c r="B332" s="1"/>
      <c r="F332" s="1"/>
      <c r="H332" s="44"/>
    </row>
    <row r="333" spans="2:8" x14ac:dyDescent="0.2">
      <c r="B333" s="1"/>
      <c r="F333" s="1"/>
      <c r="H333" s="44"/>
    </row>
    <row r="334" spans="2:8" x14ac:dyDescent="0.2">
      <c r="B334" s="1"/>
      <c r="F334" s="1"/>
      <c r="H334" s="44"/>
    </row>
    <row r="335" spans="2:8" x14ac:dyDescent="0.2">
      <c r="B335" s="1"/>
      <c r="F335" s="1"/>
      <c r="H335" s="44"/>
    </row>
    <row r="336" spans="2:8" x14ac:dyDescent="0.2">
      <c r="B336" s="1"/>
      <c r="F336" s="1"/>
      <c r="H336" s="44"/>
    </row>
    <row r="337" spans="2:8" x14ac:dyDescent="0.2">
      <c r="B337" s="1"/>
      <c r="F337" s="1"/>
      <c r="H337" s="44"/>
    </row>
    <row r="338" spans="2:8" x14ac:dyDescent="0.2">
      <c r="B338" s="1"/>
      <c r="F338" s="1"/>
      <c r="H338" s="44"/>
    </row>
    <row r="339" spans="2:8" x14ac:dyDescent="0.2">
      <c r="B339" s="1"/>
      <c r="F339" s="1"/>
      <c r="H339" s="44"/>
    </row>
    <row r="340" spans="2:8" x14ac:dyDescent="0.2">
      <c r="B340" s="1"/>
      <c r="F340" s="1"/>
      <c r="H340" s="44"/>
    </row>
    <row r="341" spans="2:8" x14ac:dyDescent="0.2">
      <c r="B341" s="1"/>
      <c r="F341" s="1"/>
      <c r="H341" s="44"/>
    </row>
    <row r="342" spans="2:8" x14ac:dyDescent="0.2">
      <c r="B342" s="1"/>
      <c r="F342" s="1"/>
      <c r="H342" s="44"/>
    </row>
    <row r="343" spans="2:8" x14ac:dyDescent="0.2">
      <c r="B343" s="1"/>
      <c r="F343" s="1"/>
      <c r="H343" s="44"/>
    </row>
    <row r="344" spans="2:8" x14ac:dyDescent="0.2">
      <c r="B344" s="1"/>
      <c r="F344" s="1"/>
      <c r="H344" s="44"/>
    </row>
    <row r="345" spans="2:8" x14ac:dyDescent="0.2">
      <c r="B345" s="1"/>
      <c r="F345" s="1"/>
      <c r="H345" s="44"/>
    </row>
    <row r="346" spans="2:8" x14ac:dyDescent="0.2">
      <c r="B346" s="1"/>
      <c r="F346" s="1"/>
      <c r="H346" s="44"/>
    </row>
    <row r="347" spans="2:8" x14ac:dyDescent="0.2">
      <c r="B347" s="1"/>
      <c r="F347" s="1"/>
      <c r="H347" s="44"/>
    </row>
    <row r="348" spans="2:8" x14ac:dyDescent="0.2">
      <c r="B348" s="1"/>
      <c r="F348" s="1"/>
      <c r="H348" s="44"/>
    </row>
    <row r="349" spans="2:8" x14ac:dyDescent="0.2">
      <c r="B349" s="1"/>
      <c r="F349" s="1"/>
      <c r="H349" s="44"/>
    </row>
    <row r="350" spans="2:8" x14ac:dyDescent="0.2">
      <c r="B350" s="1"/>
      <c r="F350" s="1"/>
      <c r="H350" s="44"/>
    </row>
    <row r="351" spans="2:8" x14ac:dyDescent="0.2">
      <c r="B351" s="1"/>
      <c r="F351" s="1"/>
      <c r="H351" s="44"/>
    </row>
    <row r="352" spans="2:8" x14ac:dyDescent="0.2">
      <c r="B352" s="1"/>
      <c r="F352" s="1"/>
      <c r="H352" s="44"/>
    </row>
    <row r="353" spans="2:8" x14ac:dyDescent="0.2">
      <c r="B353" s="1"/>
      <c r="F353" s="1"/>
      <c r="H353" s="44"/>
    </row>
    <row r="354" spans="2:8" x14ac:dyDescent="0.2">
      <c r="B354" s="1"/>
      <c r="F354" s="1"/>
      <c r="H354" s="44"/>
    </row>
    <row r="355" spans="2:8" x14ac:dyDescent="0.2">
      <c r="B355" s="1"/>
      <c r="F355" s="1"/>
      <c r="H355" s="44"/>
    </row>
    <row r="356" spans="2:8" x14ac:dyDescent="0.2">
      <c r="B356" s="1"/>
      <c r="F356" s="1"/>
      <c r="H356" s="44"/>
    </row>
    <row r="357" spans="2:8" x14ac:dyDescent="0.2">
      <c r="B357" s="1"/>
      <c r="F357" s="1"/>
      <c r="H357" s="44"/>
    </row>
    <row r="358" spans="2:8" x14ac:dyDescent="0.2">
      <c r="B358" s="1"/>
      <c r="F358" s="1"/>
      <c r="H358" s="44"/>
    </row>
    <row r="359" spans="2:8" x14ac:dyDescent="0.2">
      <c r="B359" s="1"/>
      <c r="F359" s="1"/>
      <c r="H359" s="44"/>
    </row>
    <row r="360" spans="2:8" x14ac:dyDescent="0.2">
      <c r="B360" s="1"/>
      <c r="F360" s="1"/>
      <c r="H360" s="44"/>
    </row>
    <row r="361" spans="2:8" x14ac:dyDescent="0.2">
      <c r="B361" s="1"/>
      <c r="F361" s="1"/>
      <c r="H361" s="44"/>
    </row>
    <row r="362" spans="2:8" x14ac:dyDescent="0.2">
      <c r="B362" s="1"/>
      <c r="F362" s="1"/>
      <c r="H362" s="44"/>
    </row>
    <row r="363" spans="2:8" x14ac:dyDescent="0.2">
      <c r="B363" s="1"/>
      <c r="F363" s="1"/>
      <c r="H363" s="44"/>
    </row>
    <row r="364" spans="2:8" x14ac:dyDescent="0.2">
      <c r="B364" s="1"/>
      <c r="F364" s="1"/>
      <c r="H364" s="44"/>
    </row>
    <row r="365" spans="2:8" x14ac:dyDescent="0.2">
      <c r="B365" s="1"/>
      <c r="F365" s="1"/>
      <c r="H365" s="44"/>
    </row>
    <row r="366" spans="2:8" x14ac:dyDescent="0.2">
      <c r="B366" s="1"/>
      <c r="F366" s="1"/>
      <c r="H366" s="44"/>
    </row>
    <row r="367" spans="2:8" x14ac:dyDescent="0.2">
      <c r="B367" s="1"/>
      <c r="F367" s="1"/>
      <c r="H367" s="44"/>
    </row>
    <row r="368" spans="2:8" x14ac:dyDescent="0.2">
      <c r="B368" s="1"/>
      <c r="F368" s="1"/>
      <c r="H368" s="44"/>
    </row>
    <row r="369" spans="2:8" x14ac:dyDescent="0.2">
      <c r="B369" s="1"/>
      <c r="F369" s="1"/>
      <c r="H369" s="44"/>
    </row>
    <row r="370" spans="2:8" x14ac:dyDescent="0.2">
      <c r="B370" s="1"/>
      <c r="F370" s="1"/>
      <c r="H370" s="44"/>
    </row>
    <row r="371" spans="2:8" x14ac:dyDescent="0.2">
      <c r="B371" s="1"/>
      <c r="F371" s="1"/>
      <c r="H371" s="44"/>
    </row>
    <row r="372" spans="2:8" x14ac:dyDescent="0.2">
      <c r="B372" s="1"/>
      <c r="F372" s="1"/>
      <c r="H372" s="44"/>
    </row>
    <row r="373" spans="2:8" x14ac:dyDescent="0.2">
      <c r="B373" s="1"/>
      <c r="F373" s="1"/>
      <c r="H373" s="44"/>
    </row>
    <row r="374" spans="2:8" x14ac:dyDescent="0.2">
      <c r="B374" s="1"/>
      <c r="F374" s="1"/>
      <c r="H374" s="44"/>
    </row>
    <row r="375" spans="2:8" x14ac:dyDescent="0.2">
      <c r="B375" s="1"/>
      <c r="F375" s="1"/>
      <c r="H375" s="44"/>
    </row>
    <row r="376" spans="2:8" x14ac:dyDescent="0.2">
      <c r="B376" s="1"/>
      <c r="F376" s="1"/>
      <c r="H376" s="44"/>
    </row>
    <row r="377" spans="2:8" x14ac:dyDescent="0.2">
      <c r="B377" s="1"/>
      <c r="F377" s="1"/>
      <c r="H377" s="44"/>
    </row>
    <row r="378" spans="2:8" x14ac:dyDescent="0.2">
      <c r="B378" s="1"/>
      <c r="F378" s="1"/>
      <c r="H378" s="44"/>
    </row>
    <row r="379" spans="2:8" x14ac:dyDescent="0.2">
      <c r="B379" s="1"/>
      <c r="F379" s="1"/>
      <c r="H379" s="44"/>
    </row>
    <row r="380" spans="2:8" x14ac:dyDescent="0.2">
      <c r="B380" s="1"/>
      <c r="F380" s="1"/>
      <c r="H380" s="44"/>
    </row>
    <row r="381" spans="2:8" x14ac:dyDescent="0.2">
      <c r="B381" s="1"/>
      <c r="F381" s="1"/>
      <c r="H381" s="44"/>
    </row>
    <row r="382" spans="2:8" x14ac:dyDescent="0.2">
      <c r="B382" s="1"/>
      <c r="F382" s="1"/>
      <c r="H382" s="44"/>
    </row>
    <row r="383" spans="2:8" x14ac:dyDescent="0.2">
      <c r="B383" s="1"/>
      <c r="F383" s="1"/>
      <c r="H383" s="44"/>
    </row>
    <row r="384" spans="2:8" x14ac:dyDescent="0.2">
      <c r="B384" s="1"/>
      <c r="F384" s="1"/>
      <c r="H384" s="44"/>
    </row>
    <row r="385" spans="2:8" x14ac:dyDescent="0.2">
      <c r="B385" s="1"/>
      <c r="F385" s="1"/>
      <c r="H385" s="44"/>
    </row>
    <row r="386" spans="2:8" x14ac:dyDescent="0.2">
      <c r="B386" s="1"/>
      <c r="F386" s="1"/>
      <c r="H386" s="44"/>
    </row>
    <row r="387" spans="2:8" x14ac:dyDescent="0.2">
      <c r="B387" s="1"/>
      <c r="F387" s="1"/>
      <c r="H387" s="44"/>
    </row>
    <row r="388" spans="2:8" x14ac:dyDescent="0.2">
      <c r="B388" s="1"/>
      <c r="F388" s="1"/>
      <c r="H388" s="44"/>
    </row>
    <row r="389" spans="2:8" x14ac:dyDescent="0.2">
      <c r="B389" s="1"/>
      <c r="F389" s="1"/>
      <c r="H389" s="44"/>
    </row>
    <row r="390" spans="2:8" x14ac:dyDescent="0.2">
      <c r="B390" s="1"/>
      <c r="F390" s="1"/>
      <c r="H390" s="44"/>
    </row>
    <row r="391" spans="2:8" x14ac:dyDescent="0.2">
      <c r="B391" s="1"/>
      <c r="F391" s="1"/>
      <c r="H391" s="44"/>
    </row>
    <row r="392" spans="2:8" x14ac:dyDescent="0.2">
      <c r="B392" s="1"/>
      <c r="F392" s="1"/>
      <c r="H392" s="44"/>
    </row>
    <row r="393" spans="2:8" x14ac:dyDescent="0.2">
      <c r="B393" s="1"/>
      <c r="F393" s="1"/>
      <c r="H393" s="44"/>
    </row>
    <row r="394" spans="2:8" x14ac:dyDescent="0.2">
      <c r="B394" s="1"/>
      <c r="F394" s="1"/>
      <c r="H394" s="44"/>
    </row>
    <row r="395" spans="2:8" x14ac:dyDescent="0.2">
      <c r="B395" s="1"/>
      <c r="F395" s="1"/>
      <c r="H395" s="44"/>
    </row>
    <row r="396" spans="2:8" x14ac:dyDescent="0.2">
      <c r="B396" s="1"/>
      <c r="F396" s="1"/>
      <c r="H396" s="44"/>
    </row>
    <row r="397" spans="2:8" x14ac:dyDescent="0.2">
      <c r="B397" s="1"/>
      <c r="F397" s="1"/>
      <c r="H397" s="44"/>
    </row>
    <row r="398" spans="2:8" x14ac:dyDescent="0.2">
      <c r="B398" s="1"/>
      <c r="F398" s="1"/>
      <c r="H398" s="44"/>
    </row>
    <row r="399" spans="2:8" x14ac:dyDescent="0.2">
      <c r="B399" s="1"/>
      <c r="F399" s="1"/>
      <c r="H399" s="44"/>
    </row>
    <row r="400" spans="2:8" x14ac:dyDescent="0.2">
      <c r="B400" s="1"/>
      <c r="F400" s="1"/>
      <c r="H400" s="44"/>
    </row>
    <row r="401" spans="2:8" x14ac:dyDescent="0.2">
      <c r="B401" s="1"/>
      <c r="F401" s="1"/>
      <c r="H401" s="44"/>
    </row>
    <row r="402" spans="2:8" x14ac:dyDescent="0.2">
      <c r="B402" s="1"/>
      <c r="F402" s="1"/>
      <c r="H402" s="44"/>
    </row>
    <row r="403" spans="2:8" x14ac:dyDescent="0.2">
      <c r="B403" s="1"/>
      <c r="F403" s="1"/>
      <c r="H403" s="44"/>
    </row>
    <row r="404" spans="2:8" x14ac:dyDescent="0.2">
      <c r="B404" s="1"/>
      <c r="F404" s="1"/>
      <c r="H404" s="44"/>
    </row>
    <row r="405" spans="2:8" x14ac:dyDescent="0.2">
      <c r="B405" s="1"/>
      <c r="F405" s="1"/>
      <c r="H405" s="44"/>
    </row>
    <row r="406" spans="2:8" x14ac:dyDescent="0.2">
      <c r="B406" s="1"/>
      <c r="F406" s="1"/>
      <c r="H406" s="44"/>
    </row>
    <row r="407" spans="2:8" x14ac:dyDescent="0.2">
      <c r="B407" s="1"/>
      <c r="F407" s="1"/>
      <c r="H407" s="44"/>
    </row>
    <row r="408" spans="2:8" x14ac:dyDescent="0.2">
      <c r="B408" s="1"/>
      <c r="F408" s="1"/>
      <c r="H408" s="44"/>
    </row>
    <row r="409" spans="2:8" x14ac:dyDescent="0.2">
      <c r="B409" s="1"/>
      <c r="F409" s="1"/>
      <c r="H409" s="44"/>
    </row>
    <row r="410" spans="2:8" x14ac:dyDescent="0.2">
      <c r="B410" s="1"/>
      <c r="F410" s="1"/>
      <c r="H410" s="44"/>
    </row>
    <row r="411" spans="2:8" x14ac:dyDescent="0.2">
      <c r="B411" s="1"/>
      <c r="F411" s="1"/>
      <c r="H411" s="44"/>
    </row>
    <row r="412" spans="2:8" x14ac:dyDescent="0.2">
      <c r="B412" s="1"/>
      <c r="F412" s="1"/>
      <c r="H412" s="44"/>
    </row>
    <row r="413" spans="2:8" x14ac:dyDescent="0.2">
      <c r="B413" s="1"/>
      <c r="F413" s="1"/>
      <c r="H413" s="44"/>
    </row>
    <row r="414" spans="2:8" x14ac:dyDescent="0.2">
      <c r="B414" s="1"/>
      <c r="F414" s="1"/>
      <c r="H414" s="44"/>
    </row>
    <row r="415" spans="2:8" x14ac:dyDescent="0.2">
      <c r="B415" s="1"/>
      <c r="F415" s="1"/>
      <c r="H415" s="44"/>
    </row>
    <row r="416" spans="2:8" x14ac:dyDescent="0.2">
      <c r="B416" s="1"/>
      <c r="F416" s="1"/>
      <c r="H416" s="44"/>
    </row>
    <row r="417" spans="2:8" x14ac:dyDescent="0.2">
      <c r="B417" s="1"/>
      <c r="F417" s="1"/>
      <c r="H417" s="44"/>
    </row>
    <row r="418" spans="2:8" x14ac:dyDescent="0.2">
      <c r="B418" s="1"/>
      <c r="F418" s="1"/>
      <c r="H418" s="44"/>
    </row>
    <row r="419" spans="2:8" x14ac:dyDescent="0.2">
      <c r="B419" s="1"/>
      <c r="F419" s="1"/>
      <c r="H419" s="44"/>
    </row>
    <row r="420" spans="2:8" x14ac:dyDescent="0.2">
      <c r="B420" s="1"/>
      <c r="F420" s="1"/>
      <c r="H420" s="44"/>
    </row>
    <row r="421" spans="2:8" x14ac:dyDescent="0.2">
      <c r="B421" s="1"/>
      <c r="F421" s="1"/>
      <c r="H421" s="44"/>
    </row>
    <row r="422" spans="2:8" x14ac:dyDescent="0.2">
      <c r="B422" s="1"/>
      <c r="F422" s="1"/>
      <c r="H422" s="44"/>
    </row>
    <row r="423" spans="2:8" x14ac:dyDescent="0.2">
      <c r="B423" s="1"/>
      <c r="F423" s="1"/>
      <c r="H423" s="44"/>
    </row>
    <row r="424" spans="2:8" x14ac:dyDescent="0.2">
      <c r="B424" s="1"/>
      <c r="F424" s="1"/>
      <c r="H424" s="44"/>
    </row>
    <row r="425" spans="2:8" x14ac:dyDescent="0.2">
      <c r="B425" s="1"/>
      <c r="F425" s="1"/>
      <c r="H425" s="44"/>
    </row>
    <row r="426" spans="2:8" x14ac:dyDescent="0.2">
      <c r="B426" s="1"/>
      <c r="F426" s="1"/>
      <c r="H426" s="44"/>
    </row>
    <row r="427" spans="2:8" x14ac:dyDescent="0.2">
      <c r="B427" s="1"/>
      <c r="F427" s="1"/>
      <c r="H427" s="44"/>
    </row>
    <row r="428" spans="2:8" x14ac:dyDescent="0.2">
      <c r="B428" s="1"/>
      <c r="F428" s="1"/>
      <c r="H428" s="44"/>
    </row>
    <row r="429" spans="2:8" x14ac:dyDescent="0.2">
      <c r="B429" s="1"/>
      <c r="F429" s="1"/>
      <c r="H429" s="44"/>
    </row>
    <row r="430" spans="2:8" x14ac:dyDescent="0.2">
      <c r="B430" s="1"/>
      <c r="F430" s="1"/>
      <c r="H430" s="44"/>
    </row>
    <row r="431" spans="2:8" x14ac:dyDescent="0.2">
      <c r="B431" s="1"/>
      <c r="F431" s="1"/>
      <c r="H431" s="44"/>
    </row>
    <row r="432" spans="2:8" x14ac:dyDescent="0.2">
      <c r="B432" s="1"/>
      <c r="F432" s="1"/>
      <c r="H432" s="44"/>
    </row>
    <row r="433" spans="2:8" x14ac:dyDescent="0.2">
      <c r="B433" s="1"/>
      <c r="F433" s="1"/>
      <c r="H433" s="44"/>
    </row>
    <row r="434" spans="2:8" x14ac:dyDescent="0.2">
      <c r="B434" s="1"/>
      <c r="F434" s="1"/>
      <c r="H434" s="44"/>
    </row>
    <row r="435" spans="2:8" x14ac:dyDescent="0.2">
      <c r="B435" s="1"/>
      <c r="F435" s="1"/>
      <c r="H435" s="44"/>
    </row>
    <row r="436" spans="2:8" x14ac:dyDescent="0.2">
      <c r="B436" s="1"/>
      <c r="F436" s="1"/>
      <c r="H436" s="44"/>
    </row>
    <row r="437" spans="2:8" x14ac:dyDescent="0.2">
      <c r="B437" s="1"/>
      <c r="F437" s="1"/>
      <c r="H437" s="44"/>
    </row>
    <row r="438" spans="2:8" x14ac:dyDescent="0.2">
      <c r="B438" s="1"/>
      <c r="F438" s="1"/>
      <c r="H438" s="44"/>
    </row>
    <row r="439" spans="2:8" x14ac:dyDescent="0.2">
      <c r="B439" s="1"/>
      <c r="F439" s="1"/>
      <c r="H439" s="44"/>
    </row>
    <row r="440" spans="2:8" x14ac:dyDescent="0.2">
      <c r="B440" s="1"/>
      <c r="F440" s="1"/>
      <c r="H440" s="44"/>
    </row>
    <row r="441" spans="2:8" x14ac:dyDescent="0.2">
      <c r="B441" s="1"/>
      <c r="F441" s="1"/>
      <c r="H441" s="44"/>
    </row>
    <row r="442" spans="2:8" x14ac:dyDescent="0.2">
      <c r="B442" s="1"/>
      <c r="F442" s="1"/>
      <c r="H442" s="44"/>
    </row>
  </sheetData>
  <autoFilter ref="B5:H236" xr:uid="{00000000-0009-0000-0000-000000000000}"/>
  <mergeCells count="4">
    <mergeCell ref="B1:J1"/>
    <mergeCell ref="F2:G2"/>
    <mergeCell ref="I2:J2"/>
    <mergeCell ref="I4:J4"/>
  </mergeCells>
  <phoneticPr fontId="2"/>
  <conditionalFormatting sqref="B1">
    <cfRule type="duplicateValues" dxfId="1" priority="2"/>
  </conditionalFormatting>
  <conditionalFormatting sqref="B2:B4">
    <cfRule type="duplicateValues" dxfId="0" priority="1"/>
  </conditionalFormatting>
  <dataValidations disablePrompts="1" count="1">
    <dataValidation type="list" allowBlank="1" showInputMessage="1" showErrorMessage="1" sqref="D6:D218" xr:uid="{00000000-0002-0000-0000-000000000000}">
      <formula1>メーカー</formula1>
    </dataValidation>
  </dataValidations>
  <pageMargins left="0.74803149606299213" right="0.74803149606299213" top="0.39370078740157483" bottom="0.78740157480314965" header="0.51181102362204722" footer="0.51181102362204722"/>
  <pageSetup paperSize="9" scale="73" fitToHeight="0" orientation="landscape"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後発品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