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s240173\haitai\haitai1\01_廃棄物政策班\330_産業廃棄物適正管理計画\適正管理計画・自主情報公開\32_令和８年度(令和7年度実績)\案 2026年度書式\2026（R8）年度HP用\"/>
    </mc:Choice>
  </mc:AlternateContent>
  <xr:revisionPtr revIDLastSave="0" documentId="13_ncr:1_{3D08F3D0-C3BF-4483-B292-0E9D44070767}" xr6:coauthVersionLast="47" xr6:coauthVersionMax="47" xr10:uidLastSave="{00000000-0000-0000-0000-000000000000}"/>
  <workbookProtection workbookAlgorithmName="SHA-512" workbookHashValue="uYT/JlI0Z8Lfmt/R9Qf+YvB6AV7eYola/AAHHAdxq1x2Kmol0/V+wZoTfhT0NTp1ODDF+BGxGnZJo158METGPA==" workbookSaltValue="02YZTgvX7Ly4MOWsarReTg==" workbookSpinCount="100000" lockStructure="1"/>
  <bookViews>
    <workbookView xWindow="28680" yWindow="-75" windowWidth="29040" windowHeight="15720" tabRatio="841" xr2:uid="{00000000-000D-0000-FFFF-FFFF00000000}"/>
  </bookViews>
  <sheets>
    <sheet name="様式第二号の十四" sheetId="96" r:id="rId1"/>
    <sheet name="ｱ.引火性廃油" sheetId="76" r:id="rId2"/>
    <sheet name="ｲ.腐食性廃酸" sheetId="79" r:id="rId3"/>
    <sheet name="ｳ.腐食性廃ｱﾙｶﾘ" sheetId="80" r:id="rId4"/>
    <sheet name="ｴ.感染性産業廃棄物" sheetId="81" r:id="rId5"/>
    <sheet name="ｵ.廃PCB等 " sheetId="82" r:id="rId6"/>
    <sheet name="ｶ.PCB汚染物" sheetId="83" r:id="rId7"/>
    <sheet name="ｷ.PCB処理物" sheetId="84" r:id="rId8"/>
    <sheet name="ｸ.廃水銀等" sheetId="85" r:id="rId9"/>
    <sheet name="ｹ.指定下水汚泥" sheetId="95" r:id="rId10"/>
    <sheet name="ｺ.有害鉱さい" sheetId="87" r:id="rId11"/>
    <sheet name="ｻ.廃石綿等" sheetId="86" r:id="rId12"/>
    <sheet name="ｼ.有害燃え殻" sheetId="89" r:id="rId13"/>
    <sheet name="ｽ.有害ばいじん" sheetId="88" r:id="rId14"/>
    <sheet name="ｾ.有害廃油" sheetId="92" r:id="rId15"/>
    <sheet name="ｿ.有害汚泥" sheetId="93" r:id="rId16"/>
    <sheet name="ﾀ.有害廃酸" sheetId="90" r:id="rId17"/>
    <sheet name="ﾁ.有害廃ｱﾙｶﾘ" sheetId="91" r:id="rId18"/>
    <sheet name="総合計" sheetId="78" r:id="rId19"/>
    <sheet name="別紙4" sheetId="77" r:id="rId20"/>
  </sheets>
  <definedNames>
    <definedName name="_xlnm.Print_Area" localSheetId="1">ｱ.引火性廃油!$A$1:$BA$43</definedName>
    <definedName name="_xlnm.Print_Area" localSheetId="2">ｲ.腐食性廃酸!$A$1:$BA$43</definedName>
    <definedName name="_xlnm.Print_Area" localSheetId="3">ｳ.腐食性廃ｱﾙｶﾘ!$A$1:$BA$43</definedName>
    <definedName name="_xlnm.Print_Area" localSheetId="4">ｴ.感染性産業廃棄物!$A$1:$BA$43</definedName>
    <definedName name="_xlnm.Print_Area" localSheetId="5">'ｵ.廃PCB等 '!$A$1:$BA$43</definedName>
    <definedName name="_xlnm.Print_Area" localSheetId="6">ｶ.PCB汚染物!$A$1:$BA$43</definedName>
    <definedName name="_xlnm.Print_Area" localSheetId="7">ｷ.PCB処理物!$A$1:$BA$43</definedName>
    <definedName name="_xlnm.Print_Area" localSheetId="8">ｸ.廃水銀等!$A$1:$BA$43</definedName>
    <definedName name="_xlnm.Print_Area" localSheetId="9">ｹ.指定下水汚泥!$A$1:$BA$43</definedName>
    <definedName name="_xlnm.Print_Area" localSheetId="10">ｺ.有害鉱さい!$A$1:$BA$43</definedName>
    <definedName name="_xlnm.Print_Area" localSheetId="11">ｻ.廃石綿等!$A$1:$BA$43</definedName>
    <definedName name="_xlnm.Print_Area" localSheetId="12">ｼ.有害燃え殻!$A$1:$BA$43</definedName>
    <definedName name="_xlnm.Print_Area" localSheetId="13">ｽ.有害ばいじん!$A$1:$BA$43</definedName>
    <definedName name="_xlnm.Print_Area" localSheetId="14">ｾ.有害廃油!$A$1:$BA$43</definedName>
    <definedName name="_xlnm.Print_Area" localSheetId="15">ｿ.有害汚泥!$A$1:$BA$43</definedName>
    <definedName name="_xlnm.Print_Area" localSheetId="16">ﾀ.有害廃酸!$A$1:$BA$43</definedName>
    <definedName name="_xlnm.Print_Area" localSheetId="17">ﾁ.有害廃ｱﾙｶﾘ!$A$1:$BA$43</definedName>
    <definedName name="_xlnm.Print_Area" localSheetId="19">別紙4!$B$1:$V$28</definedName>
    <definedName name="_xlnm.Print_Area" localSheetId="0">様式第二号の十四!$A$1:$S$93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5" i="78" l="1"/>
  <c r="T25" i="77"/>
  <c r="S25" i="77"/>
  <c r="R25" i="77"/>
  <c r="Q25" i="77"/>
  <c r="P25" i="77"/>
  <c r="O25" i="77"/>
  <c r="N25" i="77"/>
  <c r="M25" i="77"/>
  <c r="L25" i="77"/>
  <c r="K25" i="77"/>
  <c r="J25" i="77"/>
  <c r="I25" i="77"/>
  <c r="H25" i="77"/>
  <c r="G25" i="77"/>
  <c r="F25" i="77"/>
  <c r="E25" i="77"/>
  <c r="D25" i="77"/>
  <c r="D6" i="77"/>
  <c r="AR35" i="78" l="1"/>
  <c r="AR29" i="78"/>
  <c r="AR21" i="78"/>
  <c r="AR15" i="78"/>
  <c r="AR9" i="78"/>
  <c r="AI35" i="78"/>
  <c r="AI27" i="78"/>
  <c r="AI20" i="78"/>
  <c r="AI9" i="78"/>
  <c r="AA20" i="78"/>
  <c r="S26" i="78"/>
  <c r="S20" i="78"/>
  <c r="S15" i="78"/>
  <c r="S10" i="78"/>
  <c r="M15" i="78" l="1"/>
  <c r="E7" i="77" l="1"/>
  <c r="M24" i="77" l="1"/>
  <c r="M22" i="77"/>
  <c r="M21" i="77"/>
  <c r="M20" i="77"/>
  <c r="M19" i="77"/>
  <c r="M18" i="77"/>
  <c r="M17" i="77"/>
  <c r="M15" i="77"/>
  <c r="M13" i="77"/>
  <c r="M11" i="77"/>
  <c r="M10" i="77"/>
  <c r="M9" i="77"/>
  <c r="M8" i="77"/>
  <c r="M7" i="77"/>
  <c r="M6" i="77"/>
  <c r="L24" i="77"/>
  <c r="L22" i="77"/>
  <c r="L21" i="77"/>
  <c r="L20" i="77"/>
  <c r="L19" i="77"/>
  <c r="L18" i="77"/>
  <c r="L17" i="77"/>
  <c r="L15" i="77"/>
  <c r="L13" i="77"/>
  <c r="L11" i="77"/>
  <c r="L10" i="77"/>
  <c r="M12" i="77" l="1"/>
  <c r="M16" i="77"/>
  <c r="M26" i="77" s="1"/>
  <c r="M14" i="77"/>
  <c r="M23" i="77" s="1"/>
  <c r="L9" i="77"/>
  <c r="L12" i="77" s="1"/>
  <c r="L8" i="77"/>
  <c r="L16" i="77" s="1"/>
  <c r="L26" i="77" s="1"/>
  <c r="L7" i="77"/>
  <c r="L14" i="77" s="1"/>
  <c r="L23" i="77" s="1"/>
  <c r="L6" i="77"/>
  <c r="J38" i="95"/>
  <c r="J36" i="95"/>
  <c r="J34" i="95"/>
  <c r="J32" i="95"/>
  <c r="J30" i="95"/>
  <c r="J28" i="95"/>
  <c r="AA26" i="95"/>
  <c r="J26" i="95" s="1"/>
  <c r="J24" i="95"/>
  <c r="J22" i="95"/>
  <c r="J20" i="95"/>
  <c r="P8" i="77"/>
  <c r="J6" i="77" l="1"/>
  <c r="J28" i="78" l="1"/>
  <c r="R11" i="77"/>
  <c r="Q11" i="77"/>
  <c r="T11" i="77"/>
  <c r="S11" i="77"/>
  <c r="O11" i="77"/>
  <c r="P11" i="77"/>
  <c r="N11" i="77"/>
  <c r="K11" i="77"/>
  <c r="J11" i="77"/>
  <c r="I11" i="77"/>
  <c r="H11" i="77"/>
  <c r="G11" i="77"/>
  <c r="F11" i="77"/>
  <c r="E11" i="77"/>
  <c r="D11" i="77"/>
  <c r="R10" i="77"/>
  <c r="Q10" i="77"/>
  <c r="T10" i="77"/>
  <c r="S10" i="77"/>
  <c r="O10" i="77"/>
  <c r="P10" i="77"/>
  <c r="N10" i="77"/>
  <c r="K10" i="77"/>
  <c r="J10" i="77"/>
  <c r="I10" i="77"/>
  <c r="H10" i="77"/>
  <c r="G10" i="77"/>
  <c r="F10" i="77"/>
  <c r="E10" i="77"/>
  <c r="D10" i="77"/>
  <c r="R9" i="77"/>
  <c r="Q9" i="77"/>
  <c r="T9" i="77"/>
  <c r="S9" i="77"/>
  <c r="S12" i="77" s="1"/>
  <c r="O9" i="77"/>
  <c r="O12" i="77" s="1"/>
  <c r="P9" i="77"/>
  <c r="N9" i="77"/>
  <c r="K9" i="77"/>
  <c r="J9" i="77"/>
  <c r="I9" i="77"/>
  <c r="H9" i="77"/>
  <c r="G9" i="77"/>
  <c r="F9" i="77"/>
  <c r="F12" i="77" s="1"/>
  <c r="E9" i="77"/>
  <c r="E12" i="77" s="1"/>
  <c r="D9" i="77"/>
  <c r="R8" i="77"/>
  <c r="Q8" i="77"/>
  <c r="T8" i="77"/>
  <c r="S8" i="77"/>
  <c r="O8" i="77"/>
  <c r="N8" i="77"/>
  <c r="K8" i="77"/>
  <c r="J8" i="77"/>
  <c r="I8" i="77"/>
  <c r="H8" i="77"/>
  <c r="G8" i="77"/>
  <c r="F8" i="77"/>
  <c r="E8" i="77"/>
  <c r="D8" i="77"/>
  <c r="R7" i="77"/>
  <c r="Q7" i="77"/>
  <c r="T7" i="77"/>
  <c r="S7" i="77"/>
  <c r="O7" i="77"/>
  <c r="P7" i="77"/>
  <c r="N7" i="77"/>
  <c r="K7" i="77"/>
  <c r="J7" i="77"/>
  <c r="I7" i="77"/>
  <c r="H7" i="77"/>
  <c r="G7" i="77"/>
  <c r="F7" i="77"/>
  <c r="D7" i="77"/>
  <c r="R6" i="77"/>
  <c r="Q6" i="77"/>
  <c r="T6" i="77"/>
  <c r="S6" i="77"/>
  <c r="O6" i="77"/>
  <c r="P6" i="77"/>
  <c r="N6" i="77"/>
  <c r="K6" i="77"/>
  <c r="I6" i="77"/>
  <c r="H6" i="77"/>
  <c r="G6" i="77"/>
  <c r="F6" i="77"/>
  <c r="E6" i="77"/>
  <c r="R24" i="77"/>
  <c r="Q24" i="77"/>
  <c r="T24" i="77"/>
  <c r="S24" i="77"/>
  <c r="O24" i="77"/>
  <c r="P24" i="77"/>
  <c r="N24" i="77"/>
  <c r="K24" i="77"/>
  <c r="J24" i="77"/>
  <c r="I24" i="77"/>
  <c r="H24" i="77"/>
  <c r="G24" i="77"/>
  <c r="F24" i="77"/>
  <c r="E24" i="77"/>
  <c r="D24" i="77"/>
  <c r="R22" i="77"/>
  <c r="Q22" i="77"/>
  <c r="T22" i="77"/>
  <c r="S22" i="77"/>
  <c r="O22" i="77"/>
  <c r="P22" i="77"/>
  <c r="N22" i="77"/>
  <c r="K22" i="77"/>
  <c r="J22" i="77"/>
  <c r="I22" i="77"/>
  <c r="H22" i="77"/>
  <c r="G22" i="77"/>
  <c r="F22" i="77"/>
  <c r="E22" i="77"/>
  <c r="D22" i="77"/>
  <c r="U22" i="77" s="1"/>
  <c r="R21" i="77"/>
  <c r="Q21" i="77"/>
  <c r="T21" i="77"/>
  <c r="S21" i="77"/>
  <c r="O21" i="77"/>
  <c r="P21" i="77"/>
  <c r="N21" i="77"/>
  <c r="K21" i="77"/>
  <c r="J21" i="77"/>
  <c r="I21" i="77"/>
  <c r="H21" i="77"/>
  <c r="G21" i="77"/>
  <c r="F21" i="77"/>
  <c r="E21" i="77"/>
  <c r="D21" i="77"/>
  <c r="R20" i="77"/>
  <c r="Q20" i="77"/>
  <c r="T20" i="77"/>
  <c r="S20" i="77"/>
  <c r="O20" i="77"/>
  <c r="P20" i="77"/>
  <c r="N20" i="77"/>
  <c r="K20" i="77"/>
  <c r="J20" i="77"/>
  <c r="I20" i="77"/>
  <c r="H20" i="77"/>
  <c r="G20" i="77"/>
  <c r="F20" i="77"/>
  <c r="E20" i="77"/>
  <c r="D20" i="77"/>
  <c r="R19" i="77"/>
  <c r="Q19" i="77"/>
  <c r="T19" i="77"/>
  <c r="S19" i="77"/>
  <c r="O19" i="77"/>
  <c r="P19" i="77"/>
  <c r="N19" i="77"/>
  <c r="K19" i="77"/>
  <c r="J19" i="77"/>
  <c r="I19" i="77"/>
  <c r="H19" i="77"/>
  <c r="G19" i="77"/>
  <c r="F19" i="77"/>
  <c r="E19" i="77"/>
  <c r="D19" i="77"/>
  <c r="R18" i="77"/>
  <c r="Q18" i="77"/>
  <c r="T18" i="77"/>
  <c r="S18" i="77"/>
  <c r="O18" i="77"/>
  <c r="P18" i="77"/>
  <c r="N18" i="77"/>
  <c r="K18" i="77"/>
  <c r="J18" i="77"/>
  <c r="I18" i="77"/>
  <c r="H18" i="77"/>
  <c r="G18" i="77"/>
  <c r="F18" i="77"/>
  <c r="E18" i="77"/>
  <c r="D18" i="77"/>
  <c r="U18" i="77" s="1"/>
  <c r="R17" i="77"/>
  <c r="Q17" i="77"/>
  <c r="T17" i="77"/>
  <c r="S17" i="77"/>
  <c r="O17" i="77"/>
  <c r="P17" i="77"/>
  <c r="N17" i="77"/>
  <c r="K17" i="77"/>
  <c r="J17" i="77"/>
  <c r="I17" i="77"/>
  <c r="H17" i="77"/>
  <c r="G17" i="77"/>
  <c r="F17" i="77"/>
  <c r="E17" i="77"/>
  <c r="D17" i="77"/>
  <c r="R15" i="77"/>
  <c r="Q15" i="77"/>
  <c r="T15" i="77"/>
  <c r="S15" i="77"/>
  <c r="O15" i="77"/>
  <c r="P15" i="77"/>
  <c r="N15" i="77"/>
  <c r="K15" i="77"/>
  <c r="K16" i="77" s="1"/>
  <c r="J15" i="77"/>
  <c r="I15" i="77"/>
  <c r="H15" i="77"/>
  <c r="G15" i="77"/>
  <c r="F15" i="77"/>
  <c r="E15" i="77"/>
  <c r="D15" i="77"/>
  <c r="R13" i="77"/>
  <c r="Q13" i="77"/>
  <c r="T13" i="77"/>
  <c r="S13" i="77"/>
  <c r="O13" i="77"/>
  <c r="P13" i="77"/>
  <c r="N13" i="77"/>
  <c r="K13" i="77"/>
  <c r="J13" i="77"/>
  <c r="I13" i="77"/>
  <c r="H13" i="77"/>
  <c r="G13" i="77"/>
  <c r="F13" i="77"/>
  <c r="E13" i="77"/>
  <c r="D13" i="77"/>
  <c r="K26" i="77" l="1"/>
  <c r="R12" i="77"/>
  <c r="T12" i="77"/>
  <c r="K12" i="77"/>
  <c r="G16" i="77"/>
  <c r="G26" i="77" s="1"/>
  <c r="U8" i="77"/>
  <c r="J12" i="77"/>
  <c r="E16" i="77"/>
  <c r="E26" i="77" s="1"/>
  <c r="I16" i="77"/>
  <c r="I26" i="77" s="1"/>
  <c r="I12" i="77"/>
  <c r="P12" i="77"/>
  <c r="Q12" i="77"/>
  <c r="U13" i="77"/>
  <c r="U11" i="77"/>
  <c r="U17" i="77"/>
  <c r="U21" i="77"/>
  <c r="U6" i="77"/>
  <c r="V6" i="77" s="1"/>
  <c r="U10" i="77"/>
  <c r="U15" i="77"/>
  <c r="U20" i="77"/>
  <c r="U25" i="77"/>
  <c r="U7" i="77"/>
  <c r="U9" i="77"/>
  <c r="H12" i="77"/>
  <c r="N12" i="77"/>
  <c r="U19" i="77"/>
  <c r="U24" i="77"/>
  <c r="G12" i="77"/>
  <c r="R16" i="77"/>
  <c r="R26" i="77" s="1"/>
  <c r="T16" i="77"/>
  <c r="T26" i="77" s="1"/>
  <c r="O16" i="77"/>
  <c r="O26" i="77" s="1"/>
  <c r="D14" i="77"/>
  <c r="F14" i="77"/>
  <c r="F23" i="77" s="1"/>
  <c r="H14" i="77"/>
  <c r="H23" i="77" s="1"/>
  <c r="J14" i="77"/>
  <c r="N14" i="77"/>
  <c r="N23" i="77" s="1"/>
  <c r="P14" i="77"/>
  <c r="P23" i="77" s="1"/>
  <c r="S14" i="77"/>
  <c r="S23" i="77" s="1"/>
  <c r="Q14" i="77"/>
  <c r="Q23" i="77" s="1"/>
  <c r="F16" i="77"/>
  <c r="F26" i="77" s="1"/>
  <c r="H16" i="77"/>
  <c r="H26" i="77" s="1"/>
  <c r="J16" i="77"/>
  <c r="J26" i="77" s="1"/>
  <c r="N16" i="77"/>
  <c r="N26" i="77" s="1"/>
  <c r="P16" i="77"/>
  <c r="P26" i="77" s="1"/>
  <c r="S16" i="77"/>
  <c r="S26" i="77" s="1"/>
  <c r="Q16" i="77"/>
  <c r="Q26" i="77" s="1"/>
  <c r="J23" i="77"/>
  <c r="E14" i="77"/>
  <c r="E23" i="77" s="1"/>
  <c r="G14" i="77"/>
  <c r="G23" i="77" s="1"/>
  <c r="I14" i="77"/>
  <c r="I23" i="77" s="1"/>
  <c r="K14" i="77"/>
  <c r="K23" i="77" s="1"/>
  <c r="O14" i="77"/>
  <c r="O23" i="77" s="1"/>
  <c r="T14" i="77"/>
  <c r="T23" i="77" s="1"/>
  <c r="R14" i="77"/>
  <c r="R23" i="77" s="1"/>
  <c r="D12" i="77"/>
  <c r="D16" i="77"/>
  <c r="J38" i="93"/>
  <c r="J36" i="93"/>
  <c r="J34" i="93"/>
  <c r="J32" i="93"/>
  <c r="J30" i="93"/>
  <c r="J28" i="93"/>
  <c r="AA26" i="93"/>
  <c r="J26" i="93" s="1"/>
  <c r="J24" i="93"/>
  <c r="J22" i="93"/>
  <c r="J20" i="93"/>
  <c r="J38" i="92"/>
  <c r="J36" i="92"/>
  <c r="J34" i="92"/>
  <c r="J32" i="92"/>
  <c r="J30" i="92"/>
  <c r="J28" i="92"/>
  <c r="AA26" i="92"/>
  <c r="J26" i="92" s="1"/>
  <c r="J24" i="92"/>
  <c r="J22" i="92"/>
  <c r="J20" i="92"/>
  <c r="J38" i="91"/>
  <c r="J36" i="91"/>
  <c r="J34" i="91"/>
  <c r="J32" i="91"/>
  <c r="J30" i="91"/>
  <c r="J28" i="91"/>
  <c r="AA26" i="91"/>
  <c r="J26" i="91" s="1"/>
  <c r="J24" i="91"/>
  <c r="J22" i="91"/>
  <c r="J20" i="91"/>
  <c r="J38" i="90"/>
  <c r="J36" i="90"/>
  <c r="J34" i="90"/>
  <c r="J32" i="90"/>
  <c r="J30" i="90"/>
  <c r="J28" i="90"/>
  <c r="AA26" i="90"/>
  <c r="J26" i="90" s="1"/>
  <c r="J24" i="90"/>
  <c r="J22" i="90"/>
  <c r="J20" i="90"/>
  <c r="J38" i="89"/>
  <c r="J36" i="89"/>
  <c r="J34" i="89"/>
  <c r="J32" i="89"/>
  <c r="J30" i="89"/>
  <c r="J28" i="89"/>
  <c r="AA26" i="89"/>
  <c r="J26" i="89" s="1"/>
  <c r="J24" i="89"/>
  <c r="J22" i="89"/>
  <c r="J20" i="89"/>
  <c r="J38" i="88"/>
  <c r="J36" i="88"/>
  <c r="J34" i="88"/>
  <c r="J32" i="88"/>
  <c r="J30" i="88"/>
  <c r="J28" i="88"/>
  <c r="AA26" i="88"/>
  <c r="J26" i="88" s="1"/>
  <c r="J24" i="88"/>
  <c r="J22" i="88"/>
  <c r="J20" i="88"/>
  <c r="J38" i="87"/>
  <c r="J36" i="87"/>
  <c r="J34" i="87"/>
  <c r="J32" i="87"/>
  <c r="J30" i="87"/>
  <c r="J28" i="87"/>
  <c r="AA26" i="87"/>
  <c r="J26" i="87" s="1"/>
  <c r="J24" i="87"/>
  <c r="J22" i="87"/>
  <c r="J20" i="87"/>
  <c r="J38" i="86"/>
  <c r="J36" i="86"/>
  <c r="J34" i="86"/>
  <c r="J32" i="86"/>
  <c r="J30" i="86"/>
  <c r="J28" i="86"/>
  <c r="AA26" i="86"/>
  <c r="J26" i="86" s="1"/>
  <c r="J24" i="86"/>
  <c r="J22" i="86"/>
  <c r="J20" i="86"/>
  <c r="J38" i="85"/>
  <c r="J36" i="85"/>
  <c r="J34" i="85"/>
  <c r="J32" i="85"/>
  <c r="J30" i="85"/>
  <c r="J28" i="85"/>
  <c r="AA26" i="85"/>
  <c r="J26" i="85" s="1"/>
  <c r="J24" i="85"/>
  <c r="J22" i="85"/>
  <c r="J20" i="85"/>
  <c r="J38" i="84"/>
  <c r="J36" i="84"/>
  <c r="J34" i="84"/>
  <c r="J32" i="84"/>
  <c r="J30" i="84"/>
  <c r="J28" i="84"/>
  <c r="AA26" i="84"/>
  <c r="J26" i="84" s="1"/>
  <c r="J24" i="84"/>
  <c r="J22" i="84"/>
  <c r="J20" i="84"/>
  <c r="J38" i="83"/>
  <c r="J36" i="83"/>
  <c r="J34" i="83"/>
  <c r="J32" i="83"/>
  <c r="J30" i="83"/>
  <c r="J28" i="83"/>
  <c r="AA26" i="83"/>
  <c r="J26" i="83" s="1"/>
  <c r="J24" i="83"/>
  <c r="J22" i="83"/>
  <c r="J20" i="83"/>
  <c r="J38" i="82"/>
  <c r="J36" i="82"/>
  <c r="J34" i="82"/>
  <c r="J32" i="82"/>
  <c r="J30" i="82"/>
  <c r="J28" i="82"/>
  <c r="AA26" i="82"/>
  <c r="J26" i="82" s="1"/>
  <c r="J24" i="82"/>
  <c r="J22" i="82"/>
  <c r="J20" i="82"/>
  <c r="J38" i="81"/>
  <c r="J36" i="81"/>
  <c r="J34" i="81"/>
  <c r="J32" i="81"/>
  <c r="J30" i="81"/>
  <c r="J28" i="81"/>
  <c r="AA26" i="81"/>
  <c r="J26" i="81" s="1"/>
  <c r="J24" i="81"/>
  <c r="J22" i="81"/>
  <c r="J20" i="81"/>
  <c r="J38" i="80"/>
  <c r="J36" i="80"/>
  <c r="J34" i="80"/>
  <c r="J32" i="80"/>
  <c r="J30" i="80"/>
  <c r="J28" i="80"/>
  <c r="AA26" i="80"/>
  <c r="J26" i="80" s="1"/>
  <c r="J24" i="80"/>
  <c r="J22" i="80"/>
  <c r="J20" i="80"/>
  <c r="J38" i="79"/>
  <c r="J36" i="79"/>
  <c r="J34" i="79"/>
  <c r="J32" i="79"/>
  <c r="J30" i="79"/>
  <c r="J28" i="79"/>
  <c r="AA26" i="79"/>
  <c r="J26" i="79" s="1"/>
  <c r="J24" i="79"/>
  <c r="J22" i="79"/>
  <c r="J20" i="79"/>
  <c r="J32" i="78"/>
  <c r="J38" i="78"/>
  <c r="J30" i="78"/>
  <c r="J24" i="78"/>
  <c r="J36" i="78"/>
  <c r="J34" i="78"/>
  <c r="J20" i="78"/>
  <c r="J38" i="76"/>
  <c r="J36" i="76"/>
  <c r="J34" i="76"/>
  <c r="J32" i="76"/>
  <c r="J30" i="76"/>
  <c r="J28" i="76"/>
  <c r="AA26" i="76"/>
  <c r="J26" i="76" s="1"/>
  <c r="J24" i="76"/>
  <c r="J22" i="76"/>
  <c r="J20" i="76"/>
  <c r="U12" i="77" l="1"/>
  <c r="D26" i="77"/>
  <c r="U26" i="77" s="1"/>
  <c r="U16" i="77"/>
  <c r="D23" i="77"/>
  <c r="U23" i="77" s="1"/>
  <c r="U14" i="77"/>
  <c r="J22" i="78"/>
  <c r="AA26" i="78"/>
  <c r="J26"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x308421</author>
    <author>Owner</author>
    <author>奥山 憲夫</author>
  </authors>
  <commentList>
    <comment ref="N6" authorId="0" shapeId="0" xr:uid="{00000000-0006-0000-0000-000001000000}">
      <text>
        <r>
          <rPr>
            <sz val="9"/>
            <color indexed="81"/>
            <rFont val="ＭＳ Ｐゴシック"/>
            <family val="3"/>
            <charset val="128"/>
          </rPr>
          <t>提出日を記載してください。</t>
        </r>
      </text>
    </comment>
    <comment ref="L12" authorId="0" shapeId="0" xr:uid="{00000000-0006-0000-0000-000002000000}">
      <text>
        <r>
          <rPr>
            <sz val="9"/>
            <color indexed="81"/>
            <rFont val="ＭＳ Ｐゴシック"/>
            <family val="3"/>
            <charset val="128"/>
          </rPr>
          <t xml:space="preserve">個人事業者は事業者自身、法人事業者はその代表者が提出者となります。
</t>
        </r>
        <r>
          <rPr>
            <u/>
            <sz val="9"/>
            <color indexed="81"/>
            <rFont val="ＭＳ Ｐゴシック"/>
            <family val="3"/>
            <charset val="128"/>
          </rPr>
          <t xml:space="preserve">
</t>
        </r>
        <r>
          <rPr>
            <sz val="9"/>
            <color indexed="81"/>
            <rFont val="ＭＳ Ｐゴシック"/>
            <family val="3"/>
            <charset val="128"/>
          </rPr>
          <t>支店長、営業所長、工場長等が提出者となっても差し支えありませんが、個人情報保護の観点から役職名、氏名を公表しないことがあります。
なお、押印は不要です。</t>
        </r>
      </text>
    </comment>
    <comment ref="G20" authorId="0" shapeId="0" xr:uid="{00000000-0006-0000-0000-000003000000}">
      <text>
        <r>
          <rPr>
            <sz val="9"/>
            <color indexed="81"/>
            <rFont val="ＭＳ Ｐゴシック"/>
            <family val="3"/>
            <charset val="128"/>
          </rPr>
          <t>建設業の場合は、作業所（建設現場）を統括的に管理する支店等の名称を記載してください。</t>
        </r>
      </text>
    </comment>
    <comment ref="G26" authorId="1" shapeId="0" xr:uid="{00000000-0006-0000-0000-000004000000}">
      <text>
        <r>
          <rPr>
            <sz val="9"/>
            <color indexed="81"/>
            <rFont val="ＭＳ Ｐゴシック"/>
            <family val="3"/>
            <charset val="128"/>
          </rPr>
          <t>日本標準産業分類の中分類区分を選定してください。</t>
        </r>
      </text>
    </comment>
    <comment ref="G29" authorId="0" shapeId="0" xr:uid="{00000000-0006-0000-0000-000005000000}">
      <text>
        <r>
          <rPr>
            <sz val="9"/>
            <color indexed="81"/>
            <rFont val="ＭＳ Ｐゴシック"/>
            <family val="3"/>
            <charset val="128"/>
          </rPr>
          <t>前年度提出した処理計画書
（様式第二号の十三）で定めた
計画期間としてください。</t>
        </r>
      </text>
    </comment>
    <comment ref="P33" authorId="2" shapeId="0" xr:uid="{00000000-0006-0000-0000-000006000000}">
      <text>
        <r>
          <rPr>
            <b/>
            <sz val="11"/>
            <color indexed="81"/>
            <rFont val="ＭＳ Ｐゴシック"/>
            <family val="3"/>
            <charset val="128"/>
          </rPr>
          <t>目標値については、前年度提出した処理計画書（様式第二号の十三）の別紙３に
記載した目標値を各項目ごとに転記して
ください。</t>
        </r>
      </text>
    </comment>
    <comment ref="A49" authorId="3" shapeId="0" xr:uid="{00000000-0006-0000-0000-000007000000}">
      <text>
        <r>
          <rPr>
            <sz val="9"/>
            <color indexed="81"/>
            <rFont val="MS P ゴシック"/>
            <family val="3"/>
            <charset val="128"/>
          </rPr>
          <t>電子情報処理組織使用義務者にあっては、前年度に実施した電子情報処理組織の使用に関する取組について記入してください。情報処理センターへの登録が困難な場合として廃棄物の処理及び清掃に関する法律施行規則第８条の31の４に該当したときは、その旨及び理由について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900-000001000000}">
      <text>
        <r>
          <rPr>
            <sz val="10"/>
            <color indexed="81"/>
            <rFont val="ＭＳ Ｐゴシック"/>
            <family val="3"/>
            <charset val="128"/>
          </rPr>
          <t>⑥の量のうち、自ら利用し、又は他人に売却した量</t>
        </r>
      </text>
    </comment>
    <comment ref="AR9" authorId="1" shapeId="0" xr:uid="{00000000-0006-0000-09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900-000003000000}">
      <text>
        <r>
          <rPr>
            <sz val="10"/>
            <color indexed="81"/>
            <rFont val="ＭＳ Ｐゴシック"/>
            <family val="3"/>
            <charset val="128"/>
          </rPr>
          <t>当該事業場で生じた産業廃棄物の量を重量（トン）で記入してください。</t>
        </r>
      </text>
    </comment>
    <comment ref="AR15" authorId="0" shapeId="0" xr:uid="{00000000-0006-0000-09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900-000005000000}">
      <text>
        <r>
          <rPr>
            <sz val="10"/>
            <color indexed="81"/>
            <rFont val="ＭＳ Ｐゴシック"/>
            <family val="3"/>
            <charset val="128"/>
          </rPr>
          <t>①の量のうち、自ら中間処理をした産業廃棄物の当該中間処理前の量</t>
        </r>
      </text>
    </comment>
    <comment ref="AR21" authorId="0" shapeId="0" xr:uid="{00000000-0006-0000-09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900-000007000000}">
      <text>
        <r>
          <rPr>
            <sz val="10"/>
            <color indexed="81"/>
            <rFont val="ＭＳ Ｐゴシック"/>
            <family val="3"/>
            <charset val="128"/>
          </rPr>
          <t>中間処理及び最終処分を委託した合計重量（トン）</t>
        </r>
      </text>
    </comment>
    <comment ref="AA35" authorId="2" shapeId="0" xr:uid="{5C3903C8-27CD-47E6-B3A5-C55EC0FD1761}">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900-000009000000}">
      <text>
        <r>
          <rPr>
            <sz val="10"/>
            <color indexed="81"/>
            <rFont val="ＭＳ Ｐゴシック"/>
            <family val="3"/>
            <charset val="128"/>
          </rPr>
          <t>⑩の量のうち、優良認定された中間処理・最終処分業者への委託量</t>
        </r>
      </text>
    </comment>
    <comment ref="AR35" authorId="1" shapeId="0" xr:uid="{00000000-0006-0000-09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A00-000001000000}">
      <text>
        <r>
          <rPr>
            <sz val="10"/>
            <color indexed="81"/>
            <rFont val="ＭＳ Ｐゴシック"/>
            <family val="3"/>
            <charset val="128"/>
          </rPr>
          <t>⑥の量のうち、自ら利用し、又は他人に売却した量</t>
        </r>
      </text>
    </comment>
    <comment ref="AR9" authorId="1" shapeId="0" xr:uid="{00000000-0006-0000-0A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A00-000003000000}">
      <text>
        <r>
          <rPr>
            <sz val="10"/>
            <color indexed="81"/>
            <rFont val="ＭＳ Ｐゴシック"/>
            <family val="3"/>
            <charset val="128"/>
          </rPr>
          <t>当該事業場で生じた産業廃棄物の量を重量（トン）で記入してください。</t>
        </r>
      </text>
    </comment>
    <comment ref="AR15" authorId="0" shapeId="0" xr:uid="{00000000-0006-0000-0A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A00-000005000000}">
      <text>
        <r>
          <rPr>
            <sz val="10"/>
            <color indexed="81"/>
            <rFont val="ＭＳ Ｐゴシック"/>
            <family val="3"/>
            <charset val="128"/>
          </rPr>
          <t>①の量のうち、自ら中間処理をした産業廃棄物の当該中間処理前の量</t>
        </r>
      </text>
    </comment>
    <comment ref="AR21" authorId="0" shapeId="0" xr:uid="{00000000-0006-0000-0A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A00-000007000000}">
      <text>
        <r>
          <rPr>
            <sz val="10"/>
            <color indexed="81"/>
            <rFont val="ＭＳ Ｐゴシック"/>
            <family val="3"/>
            <charset val="128"/>
          </rPr>
          <t>中間処理及び最終処分を委託した合計重量（トン）</t>
        </r>
      </text>
    </comment>
    <comment ref="AA35" authorId="2" shapeId="0" xr:uid="{27D805A6-5C10-4D8C-80A0-03FFD29AB32B}">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A00-000009000000}">
      <text>
        <r>
          <rPr>
            <sz val="10"/>
            <color indexed="81"/>
            <rFont val="ＭＳ Ｐゴシック"/>
            <family val="3"/>
            <charset val="128"/>
          </rPr>
          <t>⑩の量のうち、優良認定された中間処理・最終処分業者への委託量</t>
        </r>
      </text>
    </comment>
    <comment ref="AR35" authorId="1" shapeId="0" xr:uid="{00000000-0006-0000-0A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B00-000001000000}">
      <text>
        <r>
          <rPr>
            <sz val="10"/>
            <color indexed="81"/>
            <rFont val="ＭＳ Ｐゴシック"/>
            <family val="3"/>
            <charset val="128"/>
          </rPr>
          <t>⑥の量のうち、自ら利用し、又は他人に売却した量</t>
        </r>
      </text>
    </comment>
    <comment ref="AR9" authorId="1" shapeId="0" xr:uid="{00000000-0006-0000-0B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B00-000003000000}">
      <text>
        <r>
          <rPr>
            <sz val="10"/>
            <color indexed="81"/>
            <rFont val="ＭＳ Ｐゴシック"/>
            <family val="3"/>
            <charset val="128"/>
          </rPr>
          <t>当該事業場で生じた産業廃棄物の量を重量（トン）で記入してください。</t>
        </r>
      </text>
    </comment>
    <comment ref="AR15" authorId="0" shapeId="0" xr:uid="{00000000-0006-0000-0B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B00-000005000000}">
      <text>
        <r>
          <rPr>
            <sz val="10"/>
            <color indexed="81"/>
            <rFont val="ＭＳ Ｐゴシック"/>
            <family val="3"/>
            <charset val="128"/>
          </rPr>
          <t>①の量のうち、自ら中間処理をした産業廃棄物の当該中間処理前の量</t>
        </r>
      </text>
    </comment>
    <comment ref="AR21" authorId="0" shapeId="0" xr:uid="{00000000-0006-0000-0B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B00-000007000000}">
      <text>
        <r>
          <rPr>
            <sz val="10"/>
            <color indexed="81"/>
            <rFont val="ＭＳ Ｐゴシック"/>
            <family val="3"/>
            <charset val="128"/>
          </rPr>
          <t>中間処理及び最終処分を委託した合計重量（トン）</t>
        </r>
      </text>
    </comment>
    <comment ref="AA35" authorId="2" shapeId="0" xr:uid="{4123A654-B5FB-472C-B563-5214746B041C}">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B00-000009000000}">
      <text>
        <r>
          <rPr>
            <sz val="10"/>
            <color indexed="81"/>
            <rFont val="ＭＳ Ｐゴシック"/>
            <family val="3"/>
            <charset val="128"/>
          </rPr>
          <t>⑩の量のうち、優良認定された中間処理・最終処分業者への委託量</t>
        </r>
      </text>
    </comment>
    <comment ref="AR35" authorId="1" shapeId="0" xr:uid="{00000000-0006-0000-0B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C00-000001000000}">
      <text>
        <r>
          <rPr>
            <sz val="10"/>
            <color indexed="81"/>
            <rFont val="ＭＳ Ｐゴシック"/>
            <family val="3"/>
            <charset val="128"/>
          </rPr>
          <t>⑥の量のうち、自ら利用し、又は他人に売却した量</t>
        </r>
      </text>
    </comment>
    <comment ref="AR9" authorId="1" shapeId="0" xr:uid="{00000000-0006-0000-0C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C00-000003000000}">
      <text>
        <r>
          <rPr>
            <sz val="10"/>
            <color indexed="81"/>
            <rFont val="ＭＳ Ｐゴシック"/>
            <family val="3"/>
            <charset val="128"/>
          </rPr>
          <t>当該事業場で生じた産業廃棄物の量を重量（トン）で記入してください。</t>
        </r>
      </text>
    </comment>
    <comment ref="AR15" authorId="0" shapeId="0" xr:uid="{00000000-0006-0000-0C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C00-000005000000}">
      <text>
        <r>
          <rPr>
            <sz val="10"/>
            <color indexed="81"/>
            <rFont val="ＭＳ Ｐゴシック"/>
            <family val="3"/>
            <charset val="128"/>
          </rPr>
          <t>①の量のうち、自ら中間処理をした産業廃棄物の当該中間処理前の量</t>
        </r>
      </text>
    </comment>
    <comment ref="AR21" authorId="0" shapeId="0" xr:uid="{00000000-0006-0000-0C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C00-000007000000}">
      <text>
        <r>
          <rPr>
            <sz val="10"/>
            <color indexed="81"/>
            <rFont val="ＭＳ Ｐゴシック"/>
            <family val="3"/>
            <charset val="128"/>
          </rPr>
          <t>中間処理及び最終処分を委託した合計重量（トン）</t>
        </r>
      </text>
    </comment>
    <comment ref="AA35" authorId="2" shapeId="0" xr:uid="{41A2D3C0-414A-48D1-A52E-61525F12E8EF}">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C00-000009000000}">
      <text>
        <r>
          <rPr>
            <sz val="10"/>
            <color indexed="81"/>
            <rFont val="ＭＳ Ｐゴシック"/>
            <family val="3"/>
            <charset val="128"/>
          </rPr>
          <t>⑩の量のうち、優良認定された中間処理・最終処分業者への委託量</t>
        </r>
      </text>
    </comment>
    <comment ref="AR35" authorId="1" shapeId="0" xr:uid="{00000000-0006-0000-0C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D00-000001000000}">
      <text>
        <r>
          <rPr>
            <sz val="10"/>
            <color indexed="81"/>
            <rFont val="ＭＳ Ｐゴシック"/>
            <family val="3"/>
            <charset val="128"/>
          </rPr>
          <t>⑥の量のうち、自ら利用し、又は他人に売却した量</t>
        </r>
      </text>
    </comment>
    <comment ref="AR9" authorId="1" shapeId="0" xr:uid="{00000000-0006-0000-0D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D00-000003000000}">
      <text>
        <r>
          <rPr>
            <sz val="10"/>
            <color indexed="81"/>
            <rFont val="ＭＳ Ｐゴシック"/>
            <family val="3"/>
            <charset val="128"/>
          </rPr>
          <t>当該事業場で生じた産業廃棄物の量を重量（トン）で記入してください。</t>
        </r>
      </text>
    </comment>
    <comment ref="AR15" authorId="0" shapeId="0" xr:uid="{00000000-0006-0000-0D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D00-000005000000}">
      <text>
        <r>
          <rPr>
            <sz val="10"/>
            <color indexed="81"/>
            <rFont val="ＭＳ Ｐゴシック"/>
            <family val="3"/>
            <charset val="128"/>
          </rPr>
          <t>①の量のうち、自ら中間処理をした産業廃棄物の当該中間処理前の量</t>
        </r>
      </text>
    </comment>
    <comment ref="AR21" authorId="0" shapeId="0" xr:uid="{00000000-0006-0000-0D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D00-000007000000}">
      <text>
        <r>
          <rPr>
            <sz val="10"/>
            <color indexed="81"/>
            <rFont val="ＭＳ Ｐゴシック"/>
            <family val="3"/>
            <charset val="128"/>
          </rPr>
          <t>中間処理及び最終処分を委託した合計重量（トン）</t>
        </r>
      </text>
    </comment>
    <comment ref="AA35" authorId="2" shapeId="0" xr:uid="{97E438F2-F9B0-44B6-ACDE-1DE5D7527642}">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D00-000009000000}">
      <text>
        <r>
          <rPr>
            <sz val="10"/>
            <color indexed="81"/>
            <rFont val="ＭＳ Ｐゴシック"/>
            <family val="3"/>
            <charset val="128"/>
          </rPr>
          <t>⑩の量のうち、優良認定された中間処理・最終処分業者への委託量</t>
        </r>
      </text>
    </comment>
    <comment ref="AR35" authorId="1" shapeId="0" xr:uid="{00000000-0006-0000-0D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E00-000001000000}">
      <text>
        <r>
          <rPr>
            <sz val="10"/>
            <color indexed="81"/>
            <rFont val="ＭＳ Ｐゴシック"/>
            <family val="3"/>
            <charset val="128"/>
          </rPr>
          <t>⑥の量のうち、自ら利用し、又は他人に売却した量</t>
        </r>
      </text>
    </comment>
    <comment ref="AR9" authorId="1" shapeId="0" xr:uid="{00000000-0006-0000-0E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E00-000003000000}">
      <text>
        <r>
          <rPr>
            <sz val="10"/>
            <color indexed="81"/>
            <rFont val="ＭＳ Ｐゴシック"/>
            <family val="3"/>
            <charset val="128"/>
          </rPr>
          <t>当該事業場で生じた産業廃棄物の量を重量（トン）で記入してください。</t>
        </r>
      </text>
    </comment>
    <comment ref="AR15" authorId="0" shapeId="0" xr:uid="{00000000-0006-0000-0E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E00-000005000000}">
      <text>
        <r>
          <rPr>
            <sz val="10"/>
            <color indexed="81"/>
            <rFont val="ＭＳ Ｐゴシック"/>
            <family val="3"/>
            <charset val="128"/>
          </rPr>
          <t>①の量のうち、自ら中間処理をした産業廃棄物の当該中間処理前の量</t>
        </r>
      </text>
    </comment>
    <comment ref="AR21" authorId="0" shapeId="0" xr:uid="{00000000-0006-0000-0E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E00-000007000000}">
      <text>
        <r>
          <rPr>
            <sz val="10"/>
            <color indexed="81"/>
            <rFont val="ＭＳ Ｐゴシック"/>
            <family val="3"/>
            <charset val="128"/>
          </rPr>
          <t>中間処理及び最終処分を委託した合計重量（トン）</t>
        </r>
      </text>
    </comment>
    <comment ref="AA35" authorId="2" shapeId="0" xr:uid="{E11CCFDD-F23F-4466-A03B-C2E78D9FF2DE}">
      <text>
        <r>
          <rPr>
            <sz val="10"/>
            <color indexed="81"/>
            <rFont val="MS P ゴシック"/>
            <family val="3"/>
            <charset val="128"/>
          </rPr>
          <t>⑩の量のうち、中間処理委託をせず、直接最終処分（埋立処分）を委託した量を重量（トン）で記入してください</t>
        </r>
        <r>
          <rPr>
            <sz val="9"/>
            <color indexed="81"/>
            <rFont val="MS P ゴシック"/>
            <family val="3"/>
            <charset val="128"/>
          </rPr>
          <t>。</t>
        </r>
      </text>
    </comment>
    <comment ref="AI35" authorId="0" shapeId="0" xr:uid="{00000000-0006-0000-0E00-000009000000}">
      <text>
        <r>
          <rPr>
            <sz val="10"/>
            <color indexed="81"/>
            <rFont val="ＭＳ Ｐゴシック"/>
            <family val="3"/>
            <charset val="128"/>
          </rPr>
          <t>⑩の量のうち、優良認定された中間処理・最終処分業者への委託量</t>
        </r>
      </text>
    </comment>
    <comment ref="AR35" authorId="1" shapeId="0" xr:uid="{00000000-0006-0000-0E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F00-000001000000}">
      <text>
        <r>
          <rPr>
            <sz val="10"/>
            <color indexed="81"/>
            <rFont val="ＭＳ Ｐゴシック"/>
            <family val="3"/>
            <charset val="128"/>
          </rPr>
          <t>⑥の量のうち、自ら利用し、又は他人に売却した量</t>
        </r>
      </text>
    </comment>
    <comment ref="AR9" authorId="1" shapeId="0" xr:uid="{00000000-0006-0000-0F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F00-000003000000}">
      <text>
        <r>
          <rPr>
            <sz val="10"/>
            <color indexed="81"/>
            <rFont val="ＭＳ Ｐゴシック"/>
            <family val="3"/>
            <charset val="128"/>
          </rPr>
          <t>当該事業場で生じた産業廃棄物の量を重量（トン）で記入してください。</t>
        </r>
      </text>
    </comment>
    <comment ref="AR15" authorId="0" shapeId="0" xr:uid="{00000000-0006-0000-0F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F00-000005000000}">
      <text>
        <r>
          <rPr>
            <sz val="10"/>
            <color indexed="81"/>
            <rFont val="ＭＳ Ｐゴシック"/>
            <family val="3"/>
            <charset val="128"/>
          </rPr>
          <t>①の量のうち、自ら中間処理をした産業廃棄物の当該中間処理前の量</t>
        </r>
      </text>
    </comment>
    <comment ref="AR21" authorId="0" shapeId="0" xr:uid="{00000000-0006-0000-0F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F00-000007000000}">
      <text>
        <r>
          <rPr>
            <b/>
            <sz val="9"/>
            <color indexed="81"/>
            <rFont val="ＭＳ Ｐゴシック"/>
            <family val="3"/>
            <charset val="128"/>
          </rPr>
          <t xml:space="preserve"> </t>
        </r>
        <r>
          <rPr>
            <sz val="10"/>
            <color indexed="81"/>
            <rFont val="ＭＳ Ｐゴシック"/>
            <family val="3"/>
            <charset val="128"/>
          </rPr>
          <t>中間処理及び最終処分を委託した合計重量（トン）</t>
        </r>
      </text>
    </comment>
    <comment ref="AA35" authorId="2" shapeId="0" xr:uid="{77D8656A-EBC4-4CFF-ACB0-F12F7BFB486C}">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F00-000009000000}">
      <text>
        <r>
          <rPr>
            <sz val="10"/>
            <color indexed="81"/>
            <rFont val="ＭＳ Ｐゴシック"/>
            <family val="3"/>
            <charset val="128"/>
          </rPr>
          <t>⑩の量のうち、優良認定された中間処理・最終処分業者への委託量</t>
        </r>
      </text>
    </comment>
    <comment ref="AR35" authorId="1" shapeId="0" xr:uid="{00000000-0006-0000-0F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1000-000001000000}">
      <text>
        <r>
          <rPr>
            <sz val="10"/>
            <color indexed="81"/>
            <rFont val="ＭＳ Ｐゴシック"/>
            <family val="3"/>
            <charset val="128"/>
          </rPr>
          <t>⑥の量のうち、自ら利用し、又は他人に売却した量</t>
        </r>
      </text>
    </comment>
    <comment ref="AR9" authorId="1" shapeId="0" xr:uid="{00000000-0006-0000-10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1000-000003000000}">
      <text>
        <r>
          <rPr>
            <sz val="10"/>
            <color indexed="81"/>
            <rFont val="ＭＳ Ｐゴシック"/>
            <family val="3"/>
            <charset val="128"/>
          </rPr>
          <t>当該事業場で生じた産業廃棄物の量を重量（トン）で記入してください。</t>
        </r>
      </text>
    </comment>
    <comment ref="AR15" authorId="0" shapeId="0" xr:uid="{00000000-0006-0000-10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1000-000005000000}">
      <text>
        <r>
          <rPr>
            <sz val="10"/>
            <color indexed="81"/>
            <rFont val="ＭＳ Ｐゴシック"/>
            <family val="3"/>
            <charset val="128"/>
          </rPr>
          <t>①の量のうち、自ら中間処理をした産業廃棄物の当該中間処理前の量</t>
        </r>
      </text>
    </comment>
    <comment ref="AR21" authorId="0" shapeId="0" xr:uid="{00000000-0006-0000-10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1000-000007000000}">
      <text>
        <r>
          <rPr>
            <sz val="10"/>
            <color indexed="81"/>
            <rFont val="ＭＳ Ｐゴシック"/>
            <family val="3"/>
            <charset val="128"/>
          </rPr>
          <t>中間処理及び最終処分を委託した合計重量（トン）</t>
        </r>
      </text>
    </comment>
    <comment ref="AA35" authorId="2" shapeId="0" xr:uid="{12C33C10-1109-4340-9A9E-EAC1135E0AB1}">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1000-000009000000}">
      <text>
        <r>
          <rPr>
            <sz val="10"/>
            <color indexed="81"/>
            <rFont val="ＭＳ Ｐゴシック"/>
            <family val="3"/>
            <charset val="128"/>
          </rPr>
          <t>⑩の量のうち、優良認定された中間処理・最終処分業者への委託量</t>
        </r>
      </text>
    </comment>
    <comment ref="AR35" authorId="1" shapeId="0" xr:uid="{00000000-0006-0000-10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1100-000001000000}">
      <text>
        <r>
          <rPr>
            <sz val="10"/>
            <color indexed="81"/>
            <rFont val="ＭＳ Ｐゴシック"/>
            <family val="3"/>
            <charset val="128"/>
          </rPr>
          <t>⑥の量のうち、自ら利用し、又は他人に売却した量</t>
        </r>
      </text>
    </comment>
    <comment ref="AR9" authorId="1" shapeId="0" xr:uid="{00000000-0006-0000-11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1100-000003000000}">
      <text>
        <r>
          <rPr>
            <sz val="10"/>
            <color indexed="81"/>
            <rFont val="ＭＳ Ｐゴシック"/>
            <family val="3"/>
            <charset val="128"/>
          </rPr>
          <t>当該事業場で生じた産業廃棄物の量を重量（トン）で記入してください。</t>
        </r>
      </text>
    </comment>
    <comment ref="AR15" authorId="0" shapeId="0" xr:uid="{00000000-0006-0000-11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1100-000005000000}">
      <text>
        <r>
          <rPr>
            <sz val="10"/>
            <color indexed="81"/>
            <rFont val="ＭＳ Ｐゴシック"/>
            <family val="3"/>
            <charset val="128"/>
          </rPr>
          <t>①の量のうち、自ら中間処理をした産業廃棄物の当該中間処理前の量</t>
        </r>
      </text>
    </comment>
    <comment ref="AR21" authorId="0" shapeId="0" xr:uid="{00000000-0006-0000-11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1100-000007000000}">
      <text>
        <r>
          <rPr>
            <sz val="10"/>
            <color indexed="81"/>
            <rFont val="ＭＳ Ｐゴシック"/>
            <family val="3"/>
            <charset val="128"/>
          </rPr>
          <t>中間処理及び最終処分を委託した合計重量（トン）</t>
        </r>
      </text>
    </comment>
    <comment ref="AA35" authorId="2" shapeId="0" xr:uid="{3E9BA85A-2370-4FCC-BCA1-DF5F3312B3FB}">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1100-000009000000}">
      <text>
        <r>
          <rPr>
            <sz val="10"/>
            <color indexed="81"/>
            <rFont val="ＭＳ Ｐゴシック"/>
            <family val="3"/>
            <charset val="128"/>
          </rPr>
          <t>⑩の量のうち、優良認定された中間処理・最終処分業者への委託量</t>
        </r>
      </text>
    </comment>
    <comment ref="AR35" authorId="1" shapeId="0" xr:uid="{00000000-0006-0000-11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G2" authorId="0" shapeId="0" xr:uid="{00000000-0006-0000-1300-000001000000}">
      <text>
        <r>
          <rPr>
            <sz val="9"/>
            <color indexed="81"/>
            <rFont val="MS P ゴシック"/>
            <family val="3"/>
            <charset val="128"/>
          </rPr>
          <t>処理計画実施年度（前年度）を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100-000001000000}">
      <text>
        <r>
          <rPr>
            <sz val="10"/>
            <color indexed="81"/>
            <rFont val="ＭＳ Ｐゴシック"/>
            <family val="3"/>
            <charset val="128"/>
          </rPr>
          <t>⑥の量のうち、自ら利用し、又は他人に売却した量</t>
        </r>
      </text>
    </comment>
    <comment ref="AR9" authorId="1" shapeId="0" xr:uid="{00000000-0006-0000-01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100-000003000000}">
      <text>
        <r>
          <rPr>
            <sz val="10"/>
            <color indexed="81"/>
            <rFont val="ＭＳ Ｐゴシック"/>
            <family val="3"/>
            <charset val="128"/>
          </rPr>
          <t>当該事業場で生じた産業廃棄物の量を重量（トン）で記入してください。</t>
        </r>
      </text>
    </comment>
    <comment ref="AR15" authorId="0" shapeId="0" xr:uid="{00000000-0006-0000-01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100-000005000000}">
      <text>
        <r>
          <rPr>
            <sz val="10"/>
            <color indexed="81"/>
            <rFont val="ＭＳ Ｐゴシック"/>
            <family val="3"/>
            <charset val="128"/>
          </rPr>
          <t>①の量のうち、自ら中間処理をした産業廃棄物の当該中間処理前の量</t>
        </r>
      </text>
    </comment>
    <comment ref="AR21" authorId="0" shapeId="0" xr:uid="{00000000-0006-0000-01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100-000007000000}">
      <text>
        <r>
          <rPr>
            <sz val="10"/>
            <color indexed="81"/>
            <rFont val="ＭＳ Ｐゴシック"/>
            <family val="3"/>
            <charset val="128"/>
          </rPr>
          <t>中間処理及び最終処分を委託した合計重量（トン）</t>
        </r>
      </text>
    </comment>
    <comment ref="AA35" authorId="2" shapeId="0" xr:uid="{9F15B22E-9F25-43B7-A42A-2AECA8C26CB6}">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100-000009000000}">
      <text>
        <r>
          <rPr>
            <sz val="10"/>
            <color indexed="81"/>
            <rFont val="ＭＳ Ｐゴシック"/>
            <family val="3"/>
            <charset val="128"/>
          </rPr>
          <t>⑩の量のうち、優良認定された中間処理・最終処分業者への委託量</t>
        </r>
      </text>
    </comment>
    <comment ref="AR35" authorId="1" shapeId="0" xr:uid="{00000000-0006-0000-01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200-000001000000}">
      <text>
        <r>
          <rPr>
            <sz val="10"/>
            <color indexed="81"/>
            <rFont val="ＭＳ Ｐゴシック"/>
            <family val="3"/>
            <charset val="128"/>
          </rPr>
          <t>⑥の量のうち、自ら利用し、又は他人に売却した量</t>
        </r>
      </text>
    </comment>
    <comment ref="AR9" authorId="1" shapeId="0" xr:uid="{00000000-0006-0000-02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200-000003000000}">
      <text>
        <r>
          <rPr>
            <sz val="10"/>
            <color indexed="81"/>
            <rFont val="ＭＳ Ｐゴシック"/>
            <family val="3"/>
            <charset val="128"/>
          </rPr>
          <t>当該事業場で生じた産業廃棄物の量を重量（トン）で記入してください。</t>
        </r>
      </text>
    </comment>
    <comment ref="AR15" authorId="0" shapeId="0" xr:uid="{00000000-0006-0000-02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200-000005000000}">
      <text>
        <r>
          <rPr>
            <sz val="10"/>
            <color indexed="81"/>
            <rFont val="ＭＳ Ｐゴシック"/>
            <family val="3"/>
            <charset val="128"/>
          </rPr>
          <t>①の量のうち、自ら中間処理をした産業廃棄物の当該中間処理前の量</t>
        </r>
      </text>
    </comment>
    <comment ref="AR21" authorId="0" shapeId="0" xr:uid="{00000000-0006-0000-02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200-000007000000}">
      <text>
        <r>
          <rPr>
            <sz val="10"/>
            <color indexed="81"/>
            <rFont val="ＭＳ Ｐゴシック"/>
            <family val="3"/>
            <charset val="128"/>
          </rPr>
          <t>中間処理及び最終処分を委託した合計重量（トン）</t>
        </r>
      </text>
    </comment>
    <comment ref="AA35" authorId="2" shapeId="0" xr:uid="{5CB5EC08-8E4B-4CE3-823F-EF130A17453F}">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200-000009000000}">
      <text>
        <r>
          <rPr>
            <sz val="10"/>
            <color indexed="81"/>
            <rFont val="ＭＳ Ｐゴシック"/>
            <family val="3"/>
            <charset val="128"/>
          </rPr>
          <t>⑩の量のうち、優良認定された中間処理・最終処分業者への委託量</t>
        </r>
      </text>
    </comment>
    <comment ref="AR35" authorId="1" shapeId="0" xr:uid="{00000000-0006-0000-02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300-000001000000}">
      <text>
        <r>
          <rPr>
            <sz val="10"/>
            <color indexed="81"/>
            <rFont val="ＭＳ Ｐゴシック"/>
            <family val="3"/>
            <charset val="128"/>
          </rPr>
          <t>⑥の量のうち、自ら利用し、又は他人に売却した量</t>
        </r>
      </text>
    </comment>
    <comment ref="AR9" authorId="1" shapeId="0" xr:uid="{00000000-0006-0000-03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300-000003000000}">
      <text>
        <r>
          <rPr>
            <sz val="10"/>
            <color indexed="81"/>
            <rFont val="ＭＳ Ｐゴシック"/>
            <family val="3"/>
            <charset val="128"/>
          </rPr>
          <t>当該事業場で生じた産業廃棄物の量を重量（トン）で記入してください。</t>
        </r>
      </text>
    </comment>
    <comment ref="AR15" authorId="0" shapeId="0" xr:uid="{00000000-0006-0000-03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300-000005000000}">
      <text>
        <r>
          <rPr>
            <sz val="10"/>
            <color indexed="81"/>
            <rFont val="ＭＳ Ｐゴシック"/>
            <family val="3"/>
            <charset val="128"/>
          </rPr>
          <t>①の量のうち、自ら中間処理をした産業廃棄物の当該中間処理前の量</t>
        </r>
      </text>
    </comment>
    <comment ref="AR21" authorId="0" shapeId="0" xr:uid="{00000000-0006-0000-03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300-000007000000}">
      <text>
        <r>
          <rPr>
            <sz val="10"/>
            <color indexed="81"/>
            <rFont val="ＭＳ Ｐゴシック"/>
            <family val="3"/>
            <charset val="128"/>
          </rPr>
          <t>中間処理及び最終処分を委託した合計重量（トン）</t>
        </r>
      </text>
    </comment>
    <comment ref="AA35" authorId="2" shapeId="0" xr:uid="{EB1774EB-E615-40C0-A8B5-0C06EC10C149}">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300-000009000000}">
      <text>
        <r>
          <rPr>
            <sz val="10"/>
            <color indexed="81"/>
            <rFont val="ＭＳ Ｐゴシック"/>
            <family val="3"/>
            <charset val="128"/>
          </rPr>
          <t>⑩の量のうち、優良認定された中間処理・最終処分業者への委託量</t>
        </r>
      </text>
    </comment>
    <comment ref="AR35" authorId="1" shapeId="0" xr:uid="{00000000-0006-0000-03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400-000001000000}">
      <text>
        <r>
          <rPr>
            <sz val="10"/>
            <color indexed="81"/>
            <rFont val="ＭＳ Ｐゴシック"/>
            <family val="3"/>
            <charset val="128"/>
          </rPr>
          <t>⑥の量のうち、自ら利用し、又は他人に売却した量</t>
        </r>
      </text>
    </comment>
    <comment ref="AR9" authorId="1" shapeId="0" xr:uid="{00000000-0006-0000-0400-000002000000}">
      <text>
        <r>
          <rPr>
            <sz val="10"/>
            <color indexed="81"/>
            <rFont val="ＭＳ Ｐゴシック"/>
            <family val="3"/>
            <charset val="128"/>
          </rPr>
          <t>⑫の量のうち、中間処理後に再生利用された量（割合）を委託処理業者に確認し、重量（トン）で記入してください。</t>
        </r>
      </text>
    </comment>
    <comment ref="M15" authorId="0" shapeId="0" xr:uid="{00000000-0006-0000-0400-000003000000}">
      <text>
        <r>
          <rPr>
            <sz val="10"/>
            <color indexed="81"/>
            <rFont val="ＭＳ Ｐゴシック"/>
            <family val="3"/>
            <charset val="128"/>
          </rPr>
          <t>当該事業場で生じた産業廃棄物の量を重量（トン）で記入してください。</t>
        </r>
      </text>
    </comment>
    <comment ref="AR15" authorId="0" shapeId="0" xr:uid="{00000000-0006-0000-04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400-000005000000}">
      <text>
        <r>
          <rPr>
            <sz val="10"/>
            <color indexed="81"/>
            <rFont val="ＭＳ Ｐゴシック"/>
            <family val="3"/>
            <charset val="128"/>
          </rPr>
          <t>①の量のうち、自ら中間処理をした産業廃棄物の当該中間処理前の量</t>
        </r>
      </text>
    </comment>
    <comment ref="AR21" authorId="0" shapeId="0" xr:uid="{00000000-0006-0000-04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400-000007000000}">
      <text>
        <r>
          <rPr>
            <sz val="10"/>
            <color indexed="81"/>
            <rFont val="ＭＳ Ｐゴシック"/>
            <family val="3"/>
            <charset val="128"/>
          </rPr>
          <t>中間処理及び最終処分を委託した合計重量（トン）</t>
        </r>
      </text>
    </comment>
    <comment ref="AA35" authorId="2" shapeId="0" xr:uid="{D5032198-4B60-4253-9066-BE694705FC78}">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400-000009000000}">
      <text>
        <r>
          <rPr>
            <sz val="10"/>
            <color indexed="81"/>
            <rFont val="ＭＳ Ｐゴシック"/>
            <family val="3"/>
            <charset val="128"/>
          </rPr>
          <t>⑩の量のうち、優良認定された中間処理・最終処分業者への委託量</t>
        </r>
      </text>
    </comment>
    <comment ref="AR35" authorId="1" shapeId="0" xr:uid="{00000000-0006-0000-04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500-000001000000}">
      <text>
        <r>
          <rPr>
            <sz val="10"/>
            <color indexed="81"/>
            <rFont val="ＭＳ Ｐゴシック"/>
            <family val="3"/>
            <charset val="128"/>
          </rPr>
          <t>⑥の量のうち、自ら利用し、又は他人に売却した量</t>
        </r>
      </text>
    </comment>
    <comment ref="AR9" authorId="1" shapeId="0" xr:uid="{00000000-0006-0000-05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500-000003000000}">
      <text>
        <r>
          <rPr>
            <sz val="10"/>
            <color indexed="81"/>
            <rFont val="ＭＳ Ｐゴシック"/>
            <family val="3"/>
            <charset val="128"/>
          </rPr>
          <t>当該事業場で生じた産業廃棄物の量を重量（トン）で記入してください。</t>
        </r>
      </text>
    </comment>
    <comment ref="AR15" authorId="0" shapeId="0" xr:uid="{00000000-0006-0000-05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500-000005000000}">
      <text>
        <r>
          <rPr>
            <sz val="10"/>
            <color indexed="81"/>
            <rFont val="ＭＳ Ｐゴシック"/>
            <family val="3"/>
            <charset val="128"/>
          </rPr>
          <t>①の量のうち、自ら中間処理をした産業廃棄物の当該中間処理前の量</t>
        </r>
      </text>
    </comment>
    <comment ref="AR21" authorId="0" shapeId="0" xr:uid="{00000000-0006-0000-05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500-000007000000}">
      <text>
        <r>
          <rPr>
            <sz val="10"/>
            <color indexed="81"/>
            <rFont val="ＭＳ Ｐゴシック"/>
            <family val="3"/>
            <charset val="128"/>
          </rPr>
          <t>中間処理及び最終処分を委託した合計重量（トン）</t>
        </r>
      </text>
    </comment>
    <comment ref="AA35" authorId="2" shapeId="0" xr:uid="{16602D78-8BD3-4642-BCE1-59F3A35FCDC2}">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500-000009000000}">
      <text>
        <r>
          <rPr>
            <sz val="10"/>
            <color indexed="81"/>
            <rFont val="ＭＳ Ｐゴシック"/>
            <family val="3"/>
            <charset val="128"/>
          </rPr>
          <t>⑩の量のうち、優良認定された中間処理・最終処分業者への委託量</t>
        </r>
      </text>
    </comment>
    <comment ref="AR35" authorId="1" shapeId="0" xr:uid="{00000000-0006-0000-05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600-000001000000}">
      <text>
        <r>
          <rPr>
            <sz val="10"/>
            <color indexed="81"/>
            <rFont val="ＭＳ Ｐゴシック"/>
            <family val="3"/>
            <charset val="128"/>
          </rPr>
          <t>⑥の量のうち、自ら利用し、又は他人に売却した量</t>
        </r>
      </text>
    </comment>
    <comment ref="AR9" authorId="1" shapeId="0" xr:uid="{00000000-0006-0000-06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600-000003000000}">
      <text>
        <r>
          <rPr>
            <sz val="10"/>
            <color indexed="81"/>
            <rFont val="ＭＳ Ｐゴシック"/>
            <family val="3"/>
            <charset val="128"/>
          </rPr>
          <t>当該事業場で生じた産業廃棄物の量を重量（トン）で記入してください。</t>
        </r>
      </text>
    </comment>
    <comment ref="AR15" authorId="0" shapeId="0" xr:uid="{00000000-0006-0000-06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600-000005000000}">
      <text>
        <r>
          <rPr>
            <sz val="10"/>
            <color indexed="81"/>
            <rFont val="ＭＳ Ｐゴシック"/>
            <family val="3"/>
            <charset val="128"/>
          </rPr>
          <t>①の量のうち、自ら中間処理をした産業廃棄物の当該中間処理前の量</t>
        </r>
      </text>
    </comment>
    <comment ref="AR21" authorId="0" shapeId="0" xr:uid="{00000000-0006-0000-06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600-000007000000}">
      <text>
        <r>
          <rPr>
            <sz val="10"/>
            <color indexed="81"/>
            <rFont val="ＭＳ Ｐゴシック"/>
            <family val="3"/>
            <charset val="128"/>
          </rPr>
          <t>中間処理及び最終処分を委託した合計重量（トン）</t>
        </r>
      </text>
    </comment>
    <comment ref="AA35" authorId="2" shapeId="0" xr:uid="{87A24E27-7A2C-4D6E-8F92-E64945D62018}">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600-000009000000}">
      <text>
        <r>
          <rPr>
            <sz val="10"/>
            <color indexed="81"/>
            <rFont val="ＭＳ Ｐゴシック"/>
            <family val="3"/>
            <charset val="128"/>
          </rPr>
          <t>⑩の量のうち、優良認定された中間処理・最終処分業者への委託量</t>
        </r>
      </text>
    </comment>
    <comment ref="AR35" authorId="1" shapeId="0" xr:uid="{00000000-0006-0000-06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700-000001000000}">
      <text>
        <r>
          <rPr>
            <sz val="10"/>
            <color indexed="81"/>
            <rFont val="ＭＳ Ｐゴシック"/>
            <family val="3"/>
            <charset val="128"/>
          </rPr>
          <t>⑥の量のうち、自ら利用し、又は他人に売却した量</t>
        </r>
      </text>
    </comment>
    <comment ref="AR9" authorId="1" shapeId="0" xr:uid="{00000000-0006-0000-07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700-000003000000}">
      <text>
        <r>
          <rPr>
            <sz val="10"/>
            <color indexed="81"/>
            <rFont val="ＭＳ Ｐゴシック"/>
            <family val="3"/>
            <charset val="128"/>
          </rPr>
          <t>当該事業場で生じた産業廃棄物の量を重量（トン）で記入してください。</t>
        </r>
      </text>
    </comment>
    <comment ref="AR15" authorId="0" shapeId="0" xr:uid="{00000000-0006-0000-07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700-000005000000}">
      <text>
        <r>
          <rPr>
            <sz val="10"/>
            <color indexed="81"/>
            <rFont val="ＭＳ Ｐゴシック"/>
            <family val="3"/>
            <charset val="128"/>
          </rPr>
          <t>①の量のうち、自ら中間処理をした産業廃棄物の当該中間処理前の量</t>
        </r>
      </text>
    </comment>
    <comment ref="AR21" authorId="0" shapeId="0" xr:uid="{00000000-0006-0000-07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700-000007000000}">
      <text>
        <r>
          <rPr>
            <sz val="10"/>
            <color indexed="81"/>
            <rFont val="ＭＳ Ｐゴシック"/>
            <family val="3"/>
            <charset val="128"/>
          </rPr>
          <t>中間処理及び最終処分を委託した合計重量（トン）</t>
        </r>
      </text>
    </comment>
    <comment ref="AA35" authorId="2" shapeId="0" xr:uid="{AB7B8638-E858-4E95-A081-2C70C763CD82}">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700-000009000000}">
      <text>
        <r>
          <rPr>
            <sz val="10"/>
            <color indexed="81"/>
            <rFont val="ＭＳ Ｐゴシック"/>
            <family val="3"/>
            <charset val="128"/>
          </rPr>
          <t>⑩の量のうち、優良認定された中間処理・最終処分業者への委託量</t>
        </r>
      </text>
    </comment>
    <comment ref="AR35" authorId="1" shapeId="0" xr:uid="{00000000-0006-0000-07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Owner</author>
    <author>橋本 かおり</author>
  </authors>
  <commentList>
    <comment ref="AI9" authorId="0" shapeId="0" xr:uid="{00000000-0006-0000-0800-000001000000}">
      <text>
        <r>
          <rPr>
            <sz val="10"/>
            <color indexed="81"/>
            <rFont val="ＭＳ Ｐゴシック"/>
            <family val="3"/>
            <charset val="128"/>
          </rPr>
          <t>⑥の量のうち、自ら利用し、又は他人に売却した量</t>
        </r>
      </text>
    </comment>
    <comment ref="AR9" authorId="1" shapeId="0" xr:uid="{00000000-0006-0000-0800-000002000000}">
      <text>
        <r>
          <rPr>
            <sz val="10"/>
            <color indexed="8"/>
            <rFont val="ＭＳ Ｐゴシック"/>
            <family val="3"/>
            <charset val="128"/>
          </rPr>
          <t>⑫の量のうち、中間処理後に再生利用された量（割合）を委託処理業者に確認し、重量（トン）で記入してください。</t>
        </r>
      </text>
    </comment>
    <comment ref="M15" authorId="0" shapeId="0" xr:uid="{00000000-0006-0000-0800-000003000000}">
      <text>
        <r>
          <rPr>
            <sz val="10"/>
            <color indexed="81"/>
            <rFont val="ＭＳ Ｐゴシック"/>
            <family val="3"/>
            <charset val="128"/>
          </rPr>
          <t>当該事業場で生じた産業廃棄物の量を重量（トン）で記入してください。</t>
        </r>
      </text>
    </comment>
    <comment ref="AR15" authorId="0" shapeId="0" xr:uid="{00000000-0006-0000-0800-000004000000}">
      <text>
        <r>
          <rPr>
            <sz val="10"/>
            <color indexed="81"/>
            <rFont val="ＭＳ Ｐゴシック"/>
            <family val="3"/>
            <charset val="128"/>
          </rPr>
          <t>⑩の量のうち、全部または一部を原材料として利用する業者への委託量</t>
        </r>
      </text>
    </comment>
    <comment ref="S20" authorId="0" shapeId="0" xr:uid="{00000000-0006-0000-0800-000005000000}">
      <text>
        <r>
          <rPr>
            <sz val="10"/>
            <color indexed="81"/>
            <rFont val="ＭＳ Ｐゴシック"/>
            <family val="3"/>
            <charset val="128"/>
          </rPr>
          <t>①の量のうち、自ら中間処理をした産業廃棄物の当該中間処理前の量</t>
        </r>
      </text>
    </comment>
    <comment ref="AR21" authorId="0" shapeId="0" xr:uid="{00000000-0006-0000-0800-000006000000}">
      <text>
        <r>
          <rPr>
            <sz val="10"/>
            <color indexed="81"/>
            <rFont val="ＭＳ Ｐゴシック"/>
            <family val="3"/>
            <charset val="128"/>
          </rPr>
          <t>⑩の量のうち、認定熱回収施設設置者（廃掃法第15条の3の3第1項の認定を受けた者）である処理業者への焼却処理委託量</t>
        </r>
      </text>
    </comment>
    <comment ref="AI27" authorId="0" shapeId="0" xr:uid="{00000000-0006-0000-0800-000007000000}">
      <text>
        <r>
          <rPr>
            <sz val="10"/>
            <color indexed="81"/>
            <rFont val="ＭＳ Ｐゴシック"/>
            <family val="3"/>
            <charset val="128"/>
          </rPr>
          <t>中間処理及び最終処分を委託した合計重量（トン）</t>
        </r>
      </text>
    </comment>
    <comment ref="AA35" authorId="2" shapeId="0" xr:uid="{63AFE7E9-9D03-4561-AB3D-D39164E9C61B}">
      <text>
        <r>
          <rPr>
            <sz val="10"/>
            <color indexed="81"/>
            <rFont val="MS P ゴシック"/>
            <family val="3"/>
            <charset val="128"/>
          </rPr>
          <t>⑩の量のうち、中間処理委託をせず、直接最終処分（埋立処分）を委託した量を重量（トン）で記入してください。</t>
        </r>
      </text>
    </comment>
    <comment ref="AI35" authorId="0" shapeId="0" xr:uid="{00000000-0006-0000-0800-000009000000}">
      <text>
        <r>
          <rPr>
            <sz val="10"/>
            <color indexed="81"/>
            <rFont val="ＭＳ Ｐゴシック"/>
            <family val="3"/>
            <charset val="128"/>
          </rPr>
          <t>⑩の量のうち、優良認定された中間処理・最終処分業者への委託量</t>
        </r>
      </text>
    </comment>
    <comment ref="AR35" authorId="1" shapeId="0" xr:uid="{00000000-0006-0000-0800-00000A000000}">
      <text>
        <r>
          <rPr>
            <sz val="10"/>
            <color indexed="8"/>
            <rFont val="ＭＳ Ｐゴシック"/>
            <family val="3"/>
            <charset val="128"/>
          </rPr>
          <t>⑩の量のうち、中間処理により生じた残渣の埋立量（割合）を委託処理業者に確認し、重量（トン）で記入してください。</t>
        </r>
      </text>
    </comment>
  </commentList>
</comments>
</file>

<file path=xl/sharedStrings.xml><?xml version="1.0" encoding="utf-8"?>
<sst xmlns="http://schemas.openxmlformats.org/spreadsheetml/2006/main" count="1356" uniqueCount="349">
  <si>
    <t>計画の実施状況</t>
    <rPh sb="0" eb="2">
      <t>ケイカク</t>
    </rPh>
    <rPh sb="3" eb="5">
      <t>ジッシ</t>
    </rPh>
    <rPh sb="5" eb="7">
      <t>ジョウキョウ</t>
    </rPh>
    <phoneticPr fontId="3"/>
  </si>
  <si>
    <t>（特別管理産業廃棄物の種類：</t>
    <rPh sb="1" eb="3">
      <t>トクベツ</t>
    </rPh>
    <rPh sb="3" eb="5">
      <t>カンリ</t>
    </rPh>
    <rPh sb="5" eb="7">
      <t>サンギョウ</t>
    </rPh>
    <rPh sb="7" eb="10">
      <t>ハイキブツ</t>
    </rPh>
    <rPh sb="11" eb="13">
      <t>シュルイ</t>
    </rPh>
    <phoneticPr fontId="3"/>
  </si>
  <si>
    <t>有償物量</t>
    <rPh sb="0" eb="2">
      <t>ユウショウ</t>
    </rPh>
    <rPh sb="2" eb="3">
      <t>ブツ</t>
    </rPh>
    <rPh sb="3" eb="4">
      <t>リョウ</t>
    </rPh>
    <phoneticPr fontId="3"/>
  </si>
  <si>
    <t>自ら直接
再生利用した量</t>
    <rPh sb="0" eb="1">
      <t>ミズカ</t>
    </rPh>
    <rPh sb="2" eb="4">
      <t>チョクセツ</t>
    </rPh>
    <rPh sb="5" eb="7">
      <t>サイセイ</t>
    </rPh>
    <rPh sb="7" eb="9">
      <t>リヨウ</t>
    </rPh>
    <rPh sb="11" eb="12">
      <t>リョウ</t>
    </rPh>
    <phoneticPr fontId="3"/>
  </si>
  <si>
    <t>不要物等発生量</t>
    <rPh sb="0" eb="2">
      <t>フヨウ</t>
    </rPh>
    <rPh sb="2" eb="3">
      <t>ブツ</t>
    </rPh>
    <rPh sb="3" eb="4">
      <t>トウ</t>
    </rPh>
    <rPh sb="4" eb="6">
      <t>ハッセイ</t>
    </rPh>
    <rPh sb="6" eb="7">
      <t>リョウ</t>
    </rPh>
    <phoneticPr fontId="3"/>
  </si>
  <si>
    <t>自ら中間処理した
後再生利用した量</t>
    <rPh sb="0" eb="1">
      <t>ミズカ</t>
    </rPh>
    <rPh sb="2" eb="4">
      <t>チュウカン</t>
    </rPh>
    <rPh sb="4" eb="6">
      <t>ショリ</t>
    </rPh>
    <rPh sb="9" eb="10">
      <t>アト</t>
    </rPh>
    <rPh sb="10" eb="12">
      <t>サイセイ</t>
    </rPh>
    <rPh sb="12" eb="14">
      <t>リヨウ</t>
    </rPh>
    <rPh sb="16" eb="17">
      <t>リョウ</t>
    </rPh>
    <phoneticPr fontId="3"/>
  </si>
  <si>
    <t>⑩のうち再生利用
業者への処理委託量</t>
    <rPh sb="4" eb="6">
      <t>サイセイ</t>
    </rPh>
    <rPh sb="6" eb="8">
      <t>リヨウ</t>
    </rPh>
    <rPh sb="9" eb="11">
      <t>ギョウシャ</t>
    </rPh>
    <rPh sb="13" eb="15">
      <t>ショリ</t>
    </rPh>
    <rPh sb="15" eb="17">
      <t>イタク</t>
    </rPh>
    <rPh sb="17" eb="18">
      <t>リョウ</t>
    </rPh>
    <phoneticPr fontId="3"/>
  </si>
  <si>
    <t>排出量</t>
    <rPh sb="0" eb="2">
      <t>ハイシュツ</t>
    </rPh>
    <rPh sb="2" eb="3">
      <t>リョウ</t>
    </rPh>
    <phoneticPr fontId="3"/>
  </si>
  <si>
    <t>自ら直接埋立
処分した量</t>
    <rPh sb="0" eb="1">
      <t>ミズカ</t>
    </rPh>
    <rPh sb="2" eb="4">
      <t>チョクセツ</t>
    </rPh>
    <rPh sb="4" eb="6">
      <t>ウメタテ</t>
    </rPh>
    <rPh sb="7" eb="9">
      <t>ショブン</t>
    </rPh>
    <rPh sb="11" eb="12">
      <t>リョウ</t>
    </rPh>
    <phoneticPr fontId="3"/>
  </si>
  <si>
    <t>項目</t>
    <rPh sb="0" eb="2">
      <t>コウモク</t>
    </rPh>
    <phoneticPr fontId="3"/>
  </si>
  <si>
    <t>実績値</t>
    <rPh sb="0" eb="3">
      <t>ジッセキチ</t>
    </rPh>
    <phoneticPr fontId="3"/>
  </si>
  <si>
    <t>自ら中間処理
した量</t>
    <rPh sb="0" eb="1">
      <t>ミズカ</t>
    </rPh>
    <rPh sb="2" eb="4">
      <t>チュウカン</t>
    </rPh>
    <rPh sb="4" eb="6">
      <t>ショリ</t>
    </rPh>
    <rPh sb="9" eb="10">
      <t>リョウ</t>
    </rPh>
    <phoneticPr fontId="3"/>
  </si>
  <si>
    <t>自ら中間処理した
後の残さ量</t>
    <rPh sb="0" eb="1">
      <t>ミズカ</t>
    </rPh>
    <rPh sb="2" eb="4">
      <t>チュウカン</t>
    </rPh>
    <rPh sb="4" eb="6">
      <t>ショリ</t>
    </rPh>
    <rPh sb="9" eb="10">
      <t>アト</t>
    </rPh>
    <rPh sb="11" eb="12">
      <t>ザン</t>
    </rPh>
    <rPh sb="13" eb="14">
      <t>リョウ</t>
    </rPh>
    <phoneticPr fontId="3"/>
  </si>
  <si>
    <t>（第２面）</t>
    <rPh sb="1" eb="2">
      <t>ダイ</t>
    </rPh>
    <rPh sb="3" eb="4">
      <t>メン</t>
    </rPh>
    <phoneticPr fontId="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</si>
  <si>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
  </si>
  <si>
    <t>①排出量</t>
    <rPh sb="1" eb="3">
      <t>ハイシュツ</t>
    </rPh>
    <rPh sb="3" eb="4">
      <t>リョウ</t>
    </rPh>
    <phoneticPr fontId="3"/>
  </si>
  <si>
    <t>②＋⑧自ら再生利用を行った量</t>
    <rPh sb="3" eb="4">
      <t>ミズカ</t>
    </rPh>
    <rPh sb="5" eb="7">
      <t>サイセイ</t>
    </rPh>
    <rPh sb="7" eb="9">
      <t>リヨウ</t>
    </rPh>
    <rPh sb="10" eb="11">
      <t>オコナ</t>
    </rPh>
    <rPh sb="13" eb="14">
      <t>リョウ</t>
    </rPh>
    <phoneticPr fontId="3"/>
  </si>
  <si>
    <t>⑤自ら熱回収を行った量</t>
    <rPh sb="1" eb="2">
      <t>ミズカ</t>
    </rPh>
    <rPh sb="3" eb="4">
      <t>ネツ</t>
    </rPh>
    <rPh sb="4" eb="6">
      <t>カイシュウ</t>
    </rPh>
    <rPh sb="7" eb="8">
      <t>オコナ</t>
    </rPh>
    <rPh sb="10" eb="11">
      <t>リョウ</t>
    </rPh>
    <phoneticPr fontId="3"/>
  </si>
  <si>
    <t>④のうち熱回収
を行った量</t>
    <rPh sb="4" eb="5">
      <t>ネツ</t>
    </rPh>
    <rPh sb="5" eb="7">
      <t>カイシュウ</t>
    </rPh>
    <rPh sb="9" eb="10">
      <t>オコナ</t>
    </rPh>
    <rPh sb="12" eb="13">
      <t>リョウ</t>
    </rPh>
    <phoneticPr fontId="3"/>
  </si>
  <si>
    <t>自ら中間処理によ
り減量した量</t>
    <rPh sb="0" eb="1">
      <t>ミズカ</t>
    </rPh>
    <rPh sb="2" eb="4">
      <t>チュウカン</t>
    </rPh>
    <rPh sb="4" eb="6">
      <t>ショリ</t>
    </rPh>
    <rPh sb="10" eb="12">
      <t>ゲンリョウ</t>
    </rPh>
    <rPh sb="14" eb="15">
      <t>リョウ</t>
    </rPh>
    <phoneticPr fontId="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</si>
  <si>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</si>
  <si>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3"/>
  </si>
  <si>
    <t>⑦自ら中間処理により減量</t>
    <rPh sb="1" eb="2">
      <t>ミズカ</t>
    </rPh>
    <rPh sb="3" eb="5">
      <t>チュウカン</t>
    </rPh>
    <rPh sb="5" eb="7">
      <t>ショリ</t>
    </rPh>
    <rPh sb="10" eb="12">
      <t>ゲンリョウ</t>
    </rPh>
    <phoneticPr fontId="3"/>
  </si>
  <si>
    <t>した量</t>
    <rPh sb="2" eb="3">
      <t>リョウ</t>
    </rPh>
    <phoneticPr fontId="3"/>
  </si>
  <si>
    <t>⑩全処理委託量</t>
    <rPh sb="1" eb="2">
      <t>ゼン</t>
    </rPh>
    <rPh sb="2" eb="4">
      <t>ショリ</t>
    </rPh>
    <rPh sb="4" eb="6">
      <t>イタク</t>
    </rPh>
    <rPh sb="6" eb="7">
      <t>リョウ</t>
    </rPh>
    <phoneticPr fontId="3"/>
  </si>
  <si>
    <t>⑪優良認定処理業者への</t>
    <rPh sb="1" eb="3">
      <t>ユウリョウ</t>
    </rPh>
    <rPh sb="3" eb="5">
      <t>ニンテイ</t>
    </rPh>
    <rPh sb="5" eb="7">
      <t>ショリ</t>
    </rPh>
    <rPh sb="7" eb="9">
      <t>ギョウシャ</t>
    </rPh>
    <phoneticPr fontId="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</si>
  <si>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
  </si>
  <si>
    <t>処理委託量</t>
    <rPh sb="0" eb="2">
      <t>ショリ</t>
    </rPh>
    <rPh sb="2" eb="4">
      <t>イタク</t>
    </rPh>
    <rPh sb="4" eb="5">
      <t>リョウ</t>
    </rPh>
    <phoneticPr fontId="3"/>
  </si>
  <si>
    <t>⑫再生利用業者への処理</t>
    <rPh sb="1" eb="3">
      <t>サイセイ</t>
    </rPh>
    <rPh sb="3" eb="5">
      <t>リヨウ</t>
    </rPh>
    <rPh sb="5" eb="7">
      <t>ギョウシャ</t>
    </rPh>
    <rPh sb="9" eb="11">
      <t>ショリ</t>
    </rPh>
    <phoneticPr fontId="3"/>
  </si>
  <si>
    <t>委託量</t>
    <rPh sb="0" eb="2">
      <t>イタク</t>
    </rPh>
    <rPh sb="2" eb="3">
      <t>リョウ</t>
    </rPh>
    <phoneticPr fontId="3"/>
  </si>
  <si>
    <t>⑬熱回収認定業者への</t>
    <rPh sb="1" eb="2">
      <t>ネツ</t>
    </rPh>
    <rPh sb="2" eb="4">
      <t>カイシュウ</t>
    </rPh>
    <rPh sb="4" eb="6">
      <t>ニンテイ</t>
    </rPh>
    <rPh sb="6" eb="8">
      <t>ギョウシャ</t>
    </rPh>
    <phoneticPr fontId="3"/>
  </si>
  <si>
    <t>⑭熱回収認定業者以外の</t>
    <rPh sb="1" eb="2">
      <t>ネツ</t>
    </rPh>
    <rPh sb="2" eb="4">
      <t>カイシュウ</t>
    </rPh>
    <rPh sb="4" eb="6">
      <t>ニンテイ</t>
    </rPh>
    <rPh sb="6" eb="8">
      <t>ギョウシャ</t>
    </rPh>
    <rPh sb="8" eb="10">
      <t>イガイ</t>
    </rPh>
    <phoneticPr fontId="3"/>
  </si>
  <si>
    <t>熱回収を行う業者への</t>
    <rPh sb="0" eb="1">
      <t>ネツ</t>
    </rPh>
    <rPh sb="1" eb="3">
      <t>カイシュウ</t>
    </rPh>
    <rPh sb="4" eb="5">
      <t>オコナ</t>
    </rPh>
    <rPh sb="6" eb="8">
      <t>ギョウシャ</t>
    </rPh>
    <phoneticPr fontId="3"/>
  </si>
  <si>
    <t>）</t>
    <phoneticPr fontId="3"/>
  </si>
  <si>
    <t>廃ＰＣＢ等</t>
  </si>
  <si>
    <t>有害廃酸</t>
  </si>
  <si>
    <t>有害廃油</t>
  </si>
  <si>
    <t>有害汚泥</t>
  </si>
  <si>
    <t>　産業廃棄物の種類</t>
    <rPh sb="1" eb="3">
      <t>サンギョウ</t>
    </rPh>
    <rPh sb="3" eb="6">
      <t>ハイキブツ</t>
    </rPh>
    <rPh sb="7" eb="9">
      <t>シュルイ</t>
    </rPh>
    <phoneticPr fontId="3"/>
  </si>
  <si>
    <t>ア</t>
    <phoneticPr fontId="3"/>
  </si>
  <si>
    <t>　　　　項目</t>
    <rPh sb="4" eb="6">
      <t>コウモク</t>
    </rPh>
    <phoneticPr fontId="3"/>
  </si>
  <si>
    <t>感染性産業廃棄物</t>
    <rPh sb="3" eb="5">
      <t>サンギョウ</t>
    </rPh>
    <phoneticPr fontId="3"/>
  </si>
  <si>
    <t>①</t>
    <phoneticPr fontId="3"/>
  </si>
  <si>
    <t>②</t>
    <phoneticPr fontId="3"/>
  </si>
  <si>
    <t>③</t>
    <phoneticPr fontId="3"/>
  </si>
  <si>
    <t>④</t>
    <phoneticPr fontId="3"/>
  </si>
  <si>
    <t>⑥</t>
    <phoneticPr fontId="3"/>
  </si>
  <si>
    <t>⑧</t>
    <phoneticPr fontId="3"/>
  </si>
  <si>
    <t>⑫</t>
    <phoneticPr fontId="3"/>
  </si>
  <si>
    <t>⑮</t>
    <phoneticPr fontId="3"/>
  </si>
  <si>
    <t>再生利用量合計 ( a+⑮ )</t>
    <rPh sb="0" eb="2">
      <t>サイセイ</t>
    </rPh>
    <rPh sb="2" eb="4">
      <t>リヨウ</t>
    </rPh>
    <rPh sb="4" eb="5">
      <t>リョウ</t>
    </rPh>
    <rPh sb="5" eb="7">
      <t>ゴウケイ</t>
    </rPh>
    <phoneticPr fontId="3"/>
  </si>
  <si>
    <t>中間処理委託後の残渣埋立量</t>
    <rPh sb="0" eb="2">
      <t>チュウカン</t>
    </rPh>
    <rPh sb="2" eb="4">
      <t>ショリ</t>
    </rPh>
    <rPh sb="4" eb="6">
      <t>イタク</t>
    </rPh>
    <rPh sb="6" eb="7">
      <t>ゴ</t>
    </rPh>
    <rPh sb="8" eb="10">
      <t>ザンサ</t>
    </rPh>
    <rPh sb="10" eb="12">
      <t>ウメタテ</t>
    </rPh>
    <rPh sb="12" eb="13">
      <t>リョウ</t>
    </rPh>
    <phoneticPr fontId="3"/>
  </si>
  <si>
    <t>最終処分委託の埋立量</t>
    <rPh sb="0" eb="2">
      <t>サイシュウ</t>
    </rPh>
    <rPh sb="2" eb="4">
      <t>ショブン</t>
    </rPh>
    <rPh sb="4" eb="6">
      <t>イタク</t>
    </rPh>
    <rPh sb="7" eb="9">
      <t>ウメタテ</t>
    </rPh>
    <rPh sb="9" eb="10">
      <t>リョウ</t>
    </rPh>
    <phoneticPr fontId="3"/>
  </si>
  <si>
    <t>埋立量合計(ｂ＋⑯＋⑰）</t>
    <rPh sb="0" eb="2">
      <t>ウメタテ</t>
    </rPh>
    <rPh sb="2" eb="3">
      <t>リョウ</t>
    </rPh>
    <rPh sb="3" eb="5">
      <t>ゴウケイ</t>
    </rPh>
    <phoneticPr fontId="3"/>
  </si>
  <si>
    <t>引火性
廃油</t>
    <rPh sb="0" eb="3">
      <t>インカセイ</t>
    </rPh>
    <phoneticPr fontId="3"/>
  </si>
  <si>
    <t>（第１面）</t>
    <rPh sb="1" eb="2">
      <t>ダイ</t>
    </rPh>
    <rPh sb="3" eb="4">
      <t>メン</t>
    </rPh>
    <phoneticPr fontId="3"/>
  </si>
  <si>
    <t>提出者</t>
    <rPh sb="0" eb="3">
      <t>テイシュツシャ</t>
    </rPh>
    <phoneticPr fontId="3"/>
  </si>
  <si>
    <t>　　電話番号</t>
    <rPh sb="2" eb="4">
      <t>デンワ</t>
    </rPh>
    <rPh sb="4" eb="6">
      <t>バンゴウ</t>
    </rPh>
    <phoneticPr fontId="3"/>
  </si>
  <si>
    <t>　事業場の名称</t>
    <rPh sb="1" eb="4">
      <t>ジギョウジョウ</t>
    </rPh>
    <rPh sb="5" eb="7">
      <t>メイショウ</t>
    </rPh>
    <phoneticPr fontId="3"/>
  </si>
  <si>
    <t>　事業場の所在地</t>
    <rPh sb="1" eb="4">
      <t>ジギョウジョウ</t>
    </rPh>
    <rPh sb="5" eb="8">
      <t>ショザイチ</t>
    </rPh>
    <phoneticPr fontId="3"/>
  </si>
  <si>
    <t>事業所全体</t>
    <rPh sb="0" eb="3">
      <t>ジギョウショ</t>
    </rPh>
    <rPh sb="3" eb="5">
      <t>ゼンタイ</t>
    </rPh>
    <phoneticPr fontId="3"/>
  </si>
  <si>
    <t>⑫のうち再生利用
された量</t>
    <rPh sb="4" eb="6">
      <t>サイセイ</t>
    </rPh>
    <rPh sb="6" eb="8">
      <t>リヨウ</t>
    </rPh>
    <rPh sb="12" eb="13">
      <t>リョウ</t>
    </rPh>
    <phoneticPr fontId="3"/>
  </si>
  <si>
    <t>中間処理委託後の
残渣埋立量</t>
    <rPh sb="0" eb="2">
      <t>チュウカン</t>
    </rPh>
    <rPh sb="2" eb="4">
      <t>ショリ</t>
    </rPh>
    <rPh sb="4" eb="6">
      <t>イタク</t>
    </rPh>
    <rPh sb="6" eb="7">
      <t>ゴ</t>
    </rPh>
    <rPh sb="9" eb="11">
      <t>ザンサ</t>
    </rPh>
    <rPh sb="11" eb="13">
      <t>ウメタテ</t>
    </rPh>
    <rPh sb="13" eb="14">
      <t>リョウ</t>
    </rPh>
    <phoneticPr fontId="3"/>
  </si>
  <si>
    <t>⑩のうち中間処理委託せず最終処分を委託した量</t>
    <rPh sb="4" eb="6">
      <t>チュウカン</t>
    </rPh>
    <rPh sb="6" eb="8">
      <t>ショリ</t>
    </rPh>
    <rPh sb="8" eb="10">
      <t>イタク</t>
    </rPh>
    <rPh sb="12" eb="14">
      <t>サイシュウ</t>
    </rPh>
    <rPh sb="14" eb="16">
      <t>ショブン</t>
    </rPh>
    <rPh sb="17" eb="19">
      <t>イタク</t>
    </rPh>
    <rPh sb="21" eb="22">
      <t>リョウ</t>
    </rPh>
    <phoneticPr fontId="3"/>
  </si>
  <si>
    <t>A01 農業、林業/  農業</t>
    <rPh sb="12" eb="14">
      <t>ノウギョウ</t>
    </rPh>
    <phoneticPr fontId="3"/>
  </si>
  <si>
    <t>A02 農業、林業/  林業</t>
    <rPh sb="12" eb="14">
      <t>リンギョウ</t>
    </rPh>
    <phoneticPr fontId="3"/>
  </si>
  <si>
    <t>B03 漁業/  漁業（水産養殖業を除く）</t>
    <rPh sb="9" eb="11">
      <t>ギョギョウ</t>
    </rPh>
    <rPh sb="12" eb="14">
      <t>スイサン</t>
    </rPh>
    <rPh sb="14" eb="16">
      <t>ヨウショク</t>
    </rPh>
    <rPh sb="16" eb="17">
      <t>ギョウ</t>
    </rPh>
    <rPh sb="18" eb="19">
      <t>ノゾ</t>
    </rPh>
    <phoneticPr fontId="3"/>
  </si>
  <si>
    <t>B04 漁業/  水産養殖業</t>
    <rPh sb="9" eb="11">
      <t>スイサン</t>
    </rPh>
    <rPh sb="11" eb="13">
      <t>ヨウショク</t>
    </rPh>
    <rPh sb="13" eb="14">
      <t>ギョウ</t>
    </rPh>
    <phoneticPr fontId="3"/>
  </si>
  <si>
    <t>I50 卸売業、小売業/  各種商品卸売業</t>
    <rPh sb="14" eb="16">
      <t>カクシュ</t>
    </rPh>
    <rPh sb="16" eb="18">
      <t>ショウヒン</t>
    </rPh>
    <rPh sb="18" eb="19">
      <t>オロシ</t>
    </rPh>
    <rPh sb="19" eb="20">
      <t>ウ</t>
    </rPh>
    <rPh sb="20" eb="21">
      <t>ギョウ</t>
    </rPh>
    <phoneticPr fontId="3"/>
  </si>
  <si>
    <t>I51 卸売業、小売業/  繊維・衣服等卸売業</t>
    <rPh sb="14" eb="16">
      <t>センイ</t>
    </rPh>
    <rPh sb="17" eb="19">
      <t>イフク</t>
    </rPh>
    <rPh sb="19" eb="20">
      <t>ナド</t>
    </rPh>
    <rPh sb="20" eb="22">
      <t>オロシウ</t>
    </rPh>
    <rPh sb="22" eb="23">
      <t>ギョウ</t>
    </rPh>
    <phoneticPr fontId="3"/>
  </si>
  <si>
    <t>I52 卸売業、小売業/  飲食料品卸売業</t>
    <rPh sb="14" eb="16">
      <t>インショク</t>
    </rPh>
    <rPh sb="16" eb="17">
      <t>リョウ</t>
    </rPh>
    <rPh sb="17" eb="18">
      <t>ヒン</t>
    </rPh>
    <rPh sb="18" eb="20">
      <t>オロシウリ</t>
    </rPh>
    <rPh sb="20" eb="21">
      <t>ギョウ</t>
    </rPh>
    <phoneticPr fontId="3"/>
  </si>
  <si>
    <t>I53 卸売業、小売業/  建築材料、鉱物・金属材料等卸売業</t>
    <rPh sb="14" eb="16">
      <t>ケンチク</t>
    </rPh>
    <rPh sb="16" eb="18">
      <t>ザイリョウ</t>
    </rPh>
    <rPh sb="19" eb="21">
      <t>コウブツ</t>
    </rPh>
    <rPh sb="22" eb="24">
      <t>キンゾク</t>
    </rPh>
    <rPh sb="24" eb="26">
      <t>ザイリョウ</t>
    </rPh>
    <rPh sb="26" eb="27">
      <t>ナド</t>
    </rPh>
    <rPh sb="27" eb="29">
      <t>オロシウリ</t>
    </rPh>
    <rPh sb="29" eb="30">
      <t>ギョウ</t>
    </rPh>
    <phoneticPr fontId="3"/>
  </si>
  <si>
    <t>I54 卸売業、小売業/  機械器具卸売業</t>
    <rPh sb="14" eb="16">
      <t>キカイ</t>
    </rPh>
    <rPh sb="16" eb="18">
      <t>キグ</t>
    </rPh>
    <rPh sb="18" eb="20">
      <t>オロシウリ</t>
    </rPh>
    <rPh sb="20" eb="21">
      <t>ギョウ</t>
    </rPh>
    <phoneticPr fontId="3"/>
  </si>
  <si>
    <t>I55 卸売業、小売業/  その他の卸売業</t>
    <rPh sb="16" eb="17">
      <t>タ</t>
    </rPh>
    <rPh sb="18" eb="20">
      <t>オロシウリ</t>
    </rPh>
    <rPh sb="20" eb="21">
      <t>ギョウ</t>
    </rPh>
    <phoneticPr fontId="3"/>
  </si>
  <si>
    <t>I56 卸売業、小売業/  各種商品小売業</t>
    <rPh sb="14" eb="16">
      <t>カクシュ</t>
    </rPh>
    <rPh sb="16" eb="18">
      <t>ショウヒン</t>
    </rPh>
    <rPh sb="18" eb="20">
      <t>コウリ</t>
    </rPh>
    <rPh sb="20" eb="21">
      <t>ギョウ</t>
    </rPh>
    <phoneticPr fontId="3"/>
  </si>
  <si>
    <t>I57 卸売業、小売業/  織物・衣料・身の回り品小売業</t>
    <rPh sb="14" eb="16">
      <t>オリモノ</t>
    </rPh>
    <rPh sb="17" eb="19">
      <t>イリョウ</t>
    </rPh>
    <rPh sb="20" eb="21">
      <t>ミ</t>
    </rPh>
    <rPh sb="22" eb="23">
      <t>マワ</t>
    </rPh>
    <rPh sb="24" eb="25">
      <t>ヒン</t>
    </rPh>
    <rPh sb="25" eb="28">
      <t>コウリギョウ</t>
    </rPh>
    <phoneticPr fontId="3"/>
  </si>
  <si>
    <t>I58 卸売業、小売業/  飲食料品小売業</t>
    <rPh sb="14" eb="16">
      <t>インショク</t>
    </rPh>
    <rPh sb="16" eb="17">
      <t>リョウ</t>
    </rPh>
    <rPh sb="17" eb="18">
      <t>ヒン</t>
    </rPh>
    <rPh sb="18" eb="20">
      <t>コウリ</t>
    </rPh>
    <rPh sb="20" eb="21">
      <t>ギョウ</t>
    </rPh>
    <phoneticPr fontId="3"/>
  </si>
  <si>
    <t>I59 卸売業、小売業/  機械器具小売業</t>
    <rPh sb="14" eb="16">
      <t>キカイ</t>
    </rPh>
    <rPh sb="16" eb="18">
      <t>キグ</t>
    </rPh>
    <rPh sb="18" eb="20">
      <t>コウリ</t>
    </rPh>
    <rPh sb="20" eb="21">
      <t>ギョウ</t>
    </rPh>
    <phoneticPr fontId="3"/>
  </si>
  <si>
    <t>I60 卸売業、小売業/  その他の小売業</t>
    <rPh sb="16" eb="17">
      <t>タ</t>
    </rPh>
    <rPh sb="18" eb="20">
      <t>コウリ</t>
    </rPh>
    <rPh sb="20" eb="21">
      <t>ギョウ</t>
    </rPh>
    <phoneticPr fontId="3"/>
  </si>
  <si>
    <t>I61 卸売業、小売業/  無店舗小売業</t>
    <rPh sb="14" eb="15">
      <t>ム</t>
    </rPh>
    <rPh sb="15" eb="17">
      <t>テンポ</t>
    </rPh>
    <rPh sb="17" eb="20">
      <t>コウリギョウ</t>
    </rPh>
    <phoneticPr fontId="3"/>
  </si>
  <si>
    <t>K68 不動産業、物品賃貸業/  不動産取引業</t>
    <rPh sb="4" eb="7">
      <t>フドウサン</t>
    </rPh>
    <rPh sb="7" eb="8">
      <t>ギョウ</t>
    </rPh>
    <rPh sb="9" eb="11">
      <t>ブッピン</t>
    </rPh>
    <rPh sb="11" eb="13">
      <t>チンガ</t>
    </rPh>
    <rPh sb="13" eb="14">
      <t>ギョウ</t>
    </rPh>
    <rPh sb="17" eb="20">
      <t>フドウサン</t>
    </rPh>
    <rPh sb="20" eb="22">
      <t>トリヒキ</t>
    </rPh>
    <rPh sb="22" eb="23">
      <t>ギョウ</t>
    </rPh>
    <phoneticPr fontId="3"/>
  </si>
  <si>
    <t xml:space="preserve">K69 不動産業、物品賃貸業/  不動産賃貸業・管理業  </t>
    <rPh sb="4" eb="7">
      <t>フドウサン</t>
    </rPh>
    <rPh sb="7" eb="8">
      <t>ギョウ</t>
    </rPh>
    <rPh sb="9" eb="11">
      <t>ブッピン</t>
    </rPh>
    <rPh sb="11" eb="13">
      <t>チンガ</t>
    </rPh>
    <rPh sb="13" eb="14">
      <t>ギョウ</t>
    </rPh>
    <rPh sb="17" eb="20">
      <t>フドウサン</t>
    </rPh>
    <rPh sb="20" eb="22">
      <t>チンガ</t>
    </rPh>
    <rPh sb="22" eb="23">
      <t>ギョウ</t>
    </rPh>
    <rPh sb="24" eb="26">
      <t>カンリ</t>
    </rPh>
    <rPh sb="26" eb="27">
      <t>ギョウ</t>
    </rPh>
    <phoneticPr fontId="3"/>
  </si>
  <si>
    <t>K70 不動産業、物品賃貸業/  物品賃貸業</t>
    <rPh sb="4" eb="7">
      <t>フドウサン</t>
    </rPh>
    <rPh sb="7" eb="8">
      <t>ギョウ</t>
    </rPh>
    <rPh sb="9" eb="11">
      <t>ブッピン</t>
    </rPh>
    <rPh sb="11" eb="13">
      <t>チンガ</t>
    </rPh>
    <rPh sb="13" eb="14">
      <t>ギョウ</t>
    </rPh>
    <rPh sb="17" eb="19">
      <t>ブッピン</t>
    </rPh>
    <rPh sb="19" eb="21">
      <t>チンガ</t>
    </rPh>
    <rPh sb="21" eb="22">
      <t>ギョウ</t>
    </rPh>
    <phoneticPr fontId="3"/>
  </si>
  <si>
    <t>L71 学術研究、専門・技術サービス業/  学術・開発研究機関</t>
    <rPh sb="4" eb="6">
      <t>ガクジュツ</t>
    </rPh>
    <rPh sb="6" eb="8">
      <t>ケンキュウ</t>
    </rPh>
    <rPh sb="9" eb="11">
      <t>センモン</t>
    </rPh>
    <rPh sb="12" eb="14">
      <t>ギジュツ</t>
    </rPh>
    <rPh sb="18" eb="19">
      <t>ギョウ</t>
    </rPh>
    <rPh sb="22" eb="24">
      <t>ガクジュツ</t>
    </rPh>
    <rPh sb="25" eb="27">
      <t>カイハツ</t>
    </rPh>
    <rPh sb="27" eb="29">
      <t>ケンキュウ</t>
    </rPh>
    <rPh sb="29" eb="31">
      <t>キカン</t>
    </rPh>
    <phoneticPr fontId="3"/>
  </si>
  <si>
    <t>L72 学術研究、専門・技術サービス業/  専門サービス業（他に分類されないもの）</t>
    <rPh sb="4" eb="6">
      <t>ガクジュツ</t>
    </rPh>
    <rPh sb="6" eb="8">
      <t>ケンキュウ</t>
    </rPh>
    <rPh sb="9" eb="11">
      <t>センモン</t>
    </rPh>
    <rPh sb="12" eb="14">
      <t>ギジュツ</t>
    </rPh>
    <rPh sb="18" eb="19">
      <t>ギョウ</t>
    </rPh>
    <rPh sb="22" eb="24">
      <t>センモン</t>
    </rPh>
    <rPh sb="28" eb="29">
      <t>ギョウ</t>
    </rPh>
    <rPh sb="30" eb="31">
      <t>タ</t>
    </rPh>
    <rPh sb="32" eb="34">
      <t>ブンルイ</t>
    </rPh>
    <phoneticPr fontId="3"/>
  </si>
  <si>
    <t>L73 学術研究、専門・技術サービス業/  広告業</t>
    <rPh sb="4" eb="6">
      <t>ガクジュツ</t>
    </rPh>
    <rPh sb="6" eb="8">
      <t>ケンキュウ</t>
    </rPh>
    <rPh sb="9" eb="11">
      <t>センモン</t>
    </rPh>
    <rPh sb="12" eb="14">
      <t>ギジュツ</t>
    </rPh>
    <rPh sb="18" eb="19">
      <t>ギョウ</t>
    </rPh>
    <rPh sb="22" eb="24">
      <t>コウコク</t>
    </rPh>
    <rPh sb="24" eb="25">
      <t>ギョウ</t>
    </rPh>
    <phoneticPr fontId="3"/>
  </si>
  <si>
    <t>L74 学術研究、専門・技術サービス業/  技術サービス業(他に分類されないもの）</t>
    <rPh sb="4" eb="6">
      <t>ガクジュツ</t>
    </rPh>
    <rPh sb="6" eb="8">
      <t>ケンキュウ</t>
    </rPh>
    <rPh sb="9" eb="11">
      <t>センモン</t>
    </rPh>
    <rPh sb="12" eb="14">
      <t>ギジュツ</t>
    </rPh>
    <rPh sb="18" eb="19">
      <t>ギョウ</t>
    </rPh>
    <rPh sb="22" eb="24">
      <t>ギジュツ</t>
    </rPh>
    <rPh sb="28" eb="29">
      <t>ギョウ</t>
    </rPh>
    <rPh sb="30" eb="31">
      <t>タ</t>
    </rPh>
    <rPh sb="32" eb="34">
      <t>ブンルイ</t>
    </rPh>
    <phoneticPr fontId="3"/>
  </si>
  <si>
    <t>M75 宿泊業、飲食サービス業/  宿泊業</t>
    <rPh sb="4" eb="6">
      <t>シュクハク</t>
    </rPh>
    <rPh sb="6" eb="7">
      <t>ギョウ</t>
    </rPh>
    <rPh sb="8" eb="10">
      <t>インショク</t>
    </rPh>
    <rPh sb="14" eb="15">
      <t>ギョウ</t>
    </rPh>
    <rPh sb="18" eb="20">
      <t>シュクハク</t>
    </rPh>
    <rPh sb="20" eb="21">
      <t>ギョウ</t>
    </rPh>
    <phoneticPr fontId="3"/>
  </si>
  <si>
    <t>M76 宿泊業、飲食サービス業/  飲食店</t>
    <rPh sb="4" eb="6">
      <t>シュクハク</t>
    </rPh>
    <rPh sb="6" eb="7">
      <t>ギョウ</t>
    </rPh>
    <rPh sb="8" eb="10">
      <t>インショク</t>
    </rPh>
    <rPh sb="14" eb="15">
      <t>ギョウ</t>
    </rPh>
    <rPh sb="18" eb="20">
      <t>インショク</t>
    </rPh>
    <rPh sb="20" eb="21">
      <t>テン</t>
    </rPh>
    <phoneticPr fontId="3"/>
  </si>
  <si>
    <t>O81 教育、学習支援業/  学校教育</t>
    <rPh sb="15" eb="17">
      <t>ガッコウ</t>
    </rPh>
    <rPh sb="17" eb="19">
      <t>キョウイク</t>
    </rPh>
    <phoneticPr fontId="3"/>
  </si>
  <si>
    <t>O82 教育、学習支援業/  その他の教育、学習支援業</t>
    <rPh sb="17" eb="18">
      <t>タ</t>
    </rPh>
    <rPh sb="19" eb="21">
      <t>キョウイク</t>
    </rPh>
    <rPh sb="22" eb="24">
      <t>ガクシュウ</t>
    </rPh>
    <rPh sb="24" eb="26">
      <t>シエン</t>
    </rPh>
    <rPh sb="26" eb="27">
      <t>ギョウ</t>
    </rPh>
    <phoneticPr fontId="3"/>
  </si>
  <si>
    <t>Q86 複合サービス業/  郵便局</t>
    <rPh sb="14" eb="16">
      <t>ユウビン</t>
    </rPh>
    <rPh sb="16" eb="17">
      <t>キョク</t>
    </rPh>
    <phoneticPr fontId="3"/>
  </si>
  <si>
    <t>E09 製造業/   食料品製造業</t>
    <rPh sb="12" eb="13">
      <t>リョウ</t>
    </rPh>
    <phoneticPr fontId="3"/>
  </si>
  <si>
    <t>H42 運輸業、郵便業/  鉄道業</t>
    <rPh sb="5" eb="6">
      <t>ユ</t>
    </rPh>
    <phoneticPr fontId="3"/>
  </si>
  <si>
    <t>H43 運輸業、郵便業/  道路旅客運送業</t>
    <rPh sb="4" eb="6">
      <t>ウンユ</t>
    </rPh>
    <phoneticPr fontId="3"/>
  </si>
  <si>
    <t>H44 運輸業、郵便業/  道路貨物運送業</t>
    <rPh sb="5" eb="6">
      <t>ユ</t>
    </rPh>
    <phoneticPr fontId="3"/>
  </si>
  <si>
    <t>H45 運輸業、郵便業/  水運業</t>
    <rPh sb="5" eb="6">
      <t>ユ</t>
    </rPh>
    <rPh sb="14" eb="16">
      <t>スイウン</t>
    </rPh>
    <phoneticPr fontId="3"/>
  </si>
  <si>
    <t>H46 運輸業、郵便業/  航空運輸業</t>
    <rPh sb="5" eb="6">
      <t>ユ</t>
    </rPh>
    <rPh sb="14" eb="16">
      <t>コウクウ</t>
    </rPh>
    <rPh sb="16" eb="18">
      <t>ウンユ</t>
    </rPh>
    <phoneticPr fontId="3"/>
  </si>
  <si>
    <t>H47 運輸業、郵便業/  倉庫業</t>
    <rPh sb="5" eb="6">
      <t>ユ</t>
    </rPh>
    <phoneticPr fontId="3"/>
  </si>
  <si>
    <t>H48 運輸業、郵便業/  運輸に付随するサービス業</t>
    <rPh sb="5" eb="6">
      <t>ユ</t>
    </rPh>
    <phoneticPr fontId="3"/>
  </si>
  <si>
    <t>H49 運輸業、郵便業/  郵便業（信書便事業を含む）</t>
    <rPh sb="5" eb="6">
      <t>ユ</t>
    </rPh>
    <rPh sb="14" eb="16">
      <t>ユウビン</t>
    </rPh>
    <phoneticPr fontId="3"/>
  </si>
  <si>
    <t>J62 金融業、保険業/  銀行業</t>
    <rPh sb="4" eb="6">
      <t>キンユウ</t>
    </rPh>
    <rPh sb="6" eb="7">
      <t>ギョウ</t>
    </rPh>
    <rPh sb="8" eb="10">
      <t>ホケン</t>
    </rPh>
    <rPh sb="10" eb="11">
      <t>ギョウ</t>
    </rPh>
    <rPh sb="14" eb="16">
      <t>ギンコウ</t>
    </rPh>
    <rPh sb="16" eb="17">
      <t>ギョウ</t>
    </rPh>
    <phoneticPr fontId="3"/>
  </si>
  <si>
    <t>J63 金融業、保険業/  共同組織金融業</t>
    <rPh sb="4" eb="6">
      <t>キンユウ</t>
    </rPh>
    <rPh sb="6" eb="7">
      <t>ギョウ</t>
    </rPh>
    <rPh sb="8" eb="10">
      <t>ホケン</t>
    </rPh>
    <rPh sb="10" eb="11">
      <t>ギョウ</t>
    </rPh>
    <rPh sb="14" eb="16">
      <t>キョウドウ</t>
    </rPh>
    <rPh sb="16" eb="18">
      <t>ソシキ</t>
    </rPh>
    <rPh sb="18" eb="20">
      <t>キンユウ</t>
    </rPh>
    <rPh sb="20" eb="21">
      <t>ギョウ</t>
    </rPh>
    <phoneticPr fontId="3"/>
  </si>
  <si>
    <t>J64 金融業、保険業/  貸金業、クレジットカード業等非預金信用機関</t>
    <rPh sb="4" eb="6">
      <t>キンユウ</t>
    </rPh>
    <rPh sb="6" eb="7">
      <t>ギョウ</t>
    </rPh>
    <rPh sb="8" eb="10">
      <t>ホケン</t>
    </rPh>
    <rPh sb="10" eb="11">
      <t>ギョウ</t>
    </rPh>
    <rPh sb="14" eb="15">
      <t>カ</t>
    </rPh>
    <rPh sb="15" eb="16">
      <t>キン</t>
    </rPh>
    <rPh sb="16" eb="17">
      <t>ギョウ</t>
    </rPh>
    <rPh sb="26" eb="27">
      <t>ギョウ</t>
    </rPh>
    <rPh sb="27" eb="28">
      <t>ナド</t>
    </rPh>
    <rPh sb="28" eb="29">
      <t>ヒ</t>
    </rPh>
    <rPh sb="29" eb="31">
      <t>ヨキン</t>
    </rPh>
    <rPh sb="31" eb="33">
      <t>シンヨウ</t>
    </rPh>
    <rPh sb="33" eb="35">
      <t>キカン</t>
    </rPh>
    <phoneticPr fontId="3"/>
  </si>
  <si>
    <t>J65 金融業、保険業/  金融商品取引業、商品先物取引業</t>
    <rPh sb="4" eb="6">
      <t>キンユウ</t>
    </rPh>
    <rPh sb="6" eb="7">
      <t>ギョウ</t>
    </rPh>
    <rPh sb="8" eb="10">
      <t>ホケン</t>
    </rPh>
    <rPh sb="10" eb="11">
      <t>ギョウ</t>
    </rPh>
    <rPh sb="14" eb="16">
      <t>キンユウ</t>
    </rPh>
    <rPh sb="16" eb="18">
      <t>ショウヒン</t>
    </rPh>
    <rPh sb="18" eb="20">
      <t>トリヒキ</t>
    </rPh>
    <rPh sb="20" eb="21">
      <t>ギョウ</t>
    </rPh>
    <rPh sb="22" eb="24">
      <t>ショウヒン</t>
    </rPh>
    <rPh sb="24" eb="26">
      <t>サキモノ</t>
    </rPh>
    <rPh sb="26" eb="28">
      <t>トリヒキ</t>
    </rPh>
    <rPh sb="28" eb="29">
      <t>ギョウ</t>
    </rPh>
    <phoneticPr fontId="3"/>
  </si>
  <si>
    <t>J66 金融業、保険業/  補助的金融業等</t>
    <rPh sb="4" eb="6">
      <t>キンユウ</t>
    </rPh>
    <rPh sb="6" eb="7">
      <t>ギョウ</t>
    </rPh>
    <rPh sb="8" eb="10">
      <t>ホケン</t>
    </rPh>
    <rPh sb="10" eb="11">
      <t>ギョウ</t>
    </rPh>
    <rPh sb="14" eb="16">
      <t>ホジョ</t>
    </rPh>
    <rPh sb="16" eb="17">
      <t>テキ</t>
    </rPh>
    <rPh sb="17" eb="19">
      <t>キンユウ</t>
    </rPh>
    <rPh sb="19" eb="20">
      <t>ギョウ</t>
    </rPh>
    <rPh sb="20" eb="21">
      <t>ナド</t>
    </rPh>
    <phoneticPr fontId="3"/>
  </si>
  <si>
    <t>J67 金融業、保険業/  保険業（保険媒介代理業、保険サービス業を含む）</t>
    <rPh sb="4" eb="6">
      <t>キンユウ</t>
    </rPh>
    <rPh sb="6" eb="7">
      <t>ギョウ</t>
    </rPh>
    <rPh sb="8" eb="10">
      <t>ホケン</t>
    </rPh>
    <rPh sb="10" eb="11">
      <t>ギョウ</t>
    </rPh>
    <rPh sb="14" eb="17">
      <t>ホケンギョウ</t>
    </rPh>
    <rPh sb="18" eb="20">
      <t>ホケン</t>
    </rPh>
    <rPh sb="20" eb="22">
      <t>バイカイ</t>
    </rPh>
    <rPh sb="22" eb="24">
      <t>ダイリ</t>
    </rPh>
    <rPh sb="24" eb="25">
      <t>ギョウ</t>
    </rPh>
    <rPh sb="26" eb="28">
      <t>ホケン</t>
    </rPh>
    <rPh sb="32" eb="33">
      <t>ギョウ</t>
    </rPh>
    <rPh sb="34" eb="35">
      <t>フク</t>
    </rPh>
    <phoneticPr fontId="3"/>
  </si>
  <si>
    <t>Q87 複合サービス業/  協同組合（他に分類されないもの）</t>
    <rPh sb="14" eb="16">
      <t>キョウドウ</t>
    </rPh>
    <rPh sb="16" eb="18">
      <t>クミアイ</t>
    </rPh>
    <rPh sb="19" eb="20">
      <t>タ</t>
    </rPh>
    <rPh sb="21" eb="23">
      <t>ブンルイ</t>
    </rPh>
    <phoneticPr fontId="3"/>
  </si>
  <si>
    <t>S97 公務（他に分類されないものを除く）/  国家公務</t>
    <rPh sb="18" eb="19">
      <t>ノゾ</t>
    </rPh>
    <rPh sb="24" eb="26">
      <t>コッカ</t>
    </rPh>
    <rPh sb="26" eb="28">
      <t>コウム</t>
    </rPh>
    <phoneticPr fontId="3"/>
  </si>
  <si>
    <t>S98 公務（他に分類されないものを除く）/  地方公務</t>
    <rPh sb="24" eb="26">
      <t>チホウ</t>
    </rPh>
    <rPh sb="26" eb="28">
      <t>コウム</t>
    </rPh>
    <phoneticPr fontId="3"/>
  </si>
  <si>
    <t>⑫のうちの再生利用量</t>
  </si>
  <si>
    <r>
      <t>様式第二号の十四</t>
    </r>
    <r>
      <rPr>
        <sz val="11"/>
        <rFont val="ＭＳ Ｐゴシック"/>
        <family val="3"/>
        <charset val="128"/>
      </rPr>
      <t>（第八条の十七の三関係）</t>
    </r>
    <rPh sb="0" eb="2">
      <t>ヨウシキ</t>
    </rPh>
    <rPh sb="2" eb="5">
      <t>ダイニゴウ</t>
    </rPh>
    <rPh sb="6" eb="8">
      <t>ジュウシ</t>
    </rPh>
    <rPh sb="9" eb="10">
      <t>ダイ</t>
    </rPh>
    <rPh sb="10" eb="12">
      <t>ハチジョウ</t>
    </rPh>
    <rPh sb="13" eb="15">
      <t>ジュウナナ</t>
    </rPh>
    <rPh sb="16" eb="17">
      <t>サン</t>
    </rPh>
    <rPh sb="17" eb="19">
      <t>カンケイ</t>
    </rPh>
    <phoneticPr fontId="3"/>
  </si>
  <si>
    <t xml:space="preserve"> ドロップダウンリストから業種を選定してください</t>
    <rPh sb="13" eb="15">
      <t>ギョウシュ</t>
    </rPh>
    <rPh sb="16" eb="18">
      <t>センテイ</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</si>
  <si>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3"/>
  </si>
  <si>
    <t>特別管理産業廃棄物処理計画の実施状況を報告します。</t>
    <rPh sb="0" eb="2">
      <t>トクベツ</t>
    </rPh>
    <rPh sb="11" eb="13">
      <t>ケイカク</t>
    </rPh>
    <rPh sb="14" eb="16">
      <t>ジッシ</t>
    </rPh>
    <rPh sb="16" eb="18">
      <t>ジョウキョウ</t>
    </rPh>
    <rPh sb="19" eb="21">
      <t>ホウコク</t>
    </rPh>
    <phoneticPr fontId="3"/>
  </si>
  <si>
    <t>　事業の種類</t>
    <rPh sb="1" eb="3">
      <t>ジギョウ</t>
    </rPh>
    <rPh sb="4" eb="6">
      <t>シュルイ</t>
    </rPh>
    <phoneticPr fontId="3"/>
  </si>
  <si>
    <t>　特別管理産業廃棄物
　処理計画における計画期間</t>
    <rPh sb="1" eb="3">
      <t>トクベツ</t>
    </rPh>
    <rPh sb="3" eb="5">
      <t>カンリ</t>
    </rPh>
    <rPh sb="5" eb="7">
      <t>サンギョウ</t>
    </rPh>
    <rPh sb="7" eb="10">
      <t>ハイキブツ</t>
    </rPh>
    <rPh sb="12" eb="14">
      <t>ショリ</t>
    </rPh>
    <rPh sb="14" eb="16">
      <t>ケイカク</t>
    </rPh>
    <rPh sb="20" eb="22">
      <t>ケイカク</t>
    </rPh>
    <rPh sb="22" eb="24">
      <t>キカン</t>
    </rPh>
    <phoneticPr fontId="3"/>
  </si>
  <si>
    <t>　　特別管理産業廃棄物処理計画における目標値</t>
    <rPh sb="2" eb="4">
      <t>トクベツ</t>
    </rPh>
    <rPh sb="4" eb="6">
      <t>カンリ</t>
    </rPh>
    <rPh sb="6" eb="8">
      <t>サンギョウ</t>
    </rPh>
    <rPh sb="8" eb="11">
      <t>ハイキブツ</t>
    </rPh>
    <rPh sb="11" eb="13">
      <t>ショリ</t>
    </rPh>
    <rPh sb="13" eb="15">
      <t>ケイカク</t>
    </rPh>
    <rPh sb="19" eb="22">
      <t>モクヒョウチ</t>
    </rPh>
    <phoneticPr fontId="3"/>
  </si>
  <si>
    <t>目標値</t>
    <rPh sb="0" eb="3">
      <t>モクヒョウチ</t>
    </rPh>
    <phoneticPr fontId="3"/>
  </si>
  <si>
    <t>t</t>
    <phoneticPr fontId="3"/>
  </si>
  <si>
    <t>　※事務処理欄</t>
    <rPh sb="2" eb="4">
      <t>ジム</t>
    </rPh>
    <rPh sb="4" eb="6">
      <t>ショリ</t>
    </rPh>
    <rPh sb="6" eb="7">
      <t>ラン</t>
    </rPh>
    <phoneticPr fontId="3"/>
  </si>
  <si>
    <t>（第３面）</t>
    <rPh sb="1" eb="2">
      <t>ダイ</t>
    </rPh>
    <rPh sb="3" eb="4">
      <t>メン</t>
    </rPh>
    <phoneticPr fontId="3"/>
  </si>
  <si>
    <t>備考</t>
    <rPh sb="0" eb="2">
      <t>ビコウ</t>
    </rPh>
    <phoneticPr fontId="3"/>
  </si>
  <si>
    <t>１　　翌年度の6月30日までに提出すること。</t>
    <rPh sb="3" eb="5">
      <t>ヨクネン</t>
    </rPh>
    <rPh sb="5" eb="6">
      <t>ド</t>
    </rPh>
    <rPh sb="8" eb="9">
      <t>ガツ</t>
    </rPh>
    <rPh sb="11" eb="12">
      <t>ヒ</t>
    </rPh>
    <rPh sb="15" eb="17">
      <t>テイシュツ</t>
    </rPh>
    <phoneticPr fontId="3"/>
  </si>
  <si>
    <t>２　　「事業の種類」　欄には、日本標準産業分類の区分を記入すること。</t>
    <rPh sb="4" eb="6">
      <t>ジギョウ</t>
    </rPh>
    <rPh sb="7" eb="9">
      <t>シュルイ</t>
    </rPh>
    <rPh sb="11" eb="12">
      <t>ラン</t>
    </rPh>
    <rPh sb="15" eb="17">
      <t>ニホン</t>
    </rPh>
    <rPh sb="17" eb="19">
      <t>ヒョウジュン</t>
    </rPh>
    <rPh sb="19" eb="21">
      <t>サンギョウ</t>
    </rPh>
    <rPh sb="21" eb="23">
      <t>ブンルイ</t>
    </rPh>
    <rPh sb="24" eb="26">
      <t>クブン</t>
    </rPh>
    <rPh sb="27" eb="29">
      <t>キニュウ</t>
    </rPh>
    <phoneticPr fontId="3"/>
  </si>
  <si>
    <t>３　　「特別管理産業廃棄物処理計画における目標値」の欄には、項目ごとに、特別管理産業廃棄</t>
    <rPh sb="4" eb="6">
      <t>トクベツ</t>
    </rPh>
    <rPh sb="6" eb="8">
      <t>カンリ</t>
    </rPh>
    <rPh sb="8" eb="10">
      <t>サンギョウ</t>
    </rPh>
    <rPh sb="10" eb="13">
      <t>ハイキブツ</t>
    </rPh>
    <rPh sb="13" eb="15">
      <t>ショリ</t>
    </rPh>
    <rPh sb="15" eb="17">
      <t>ケイカク</t>
    </rPh>
    <rPh sb="21" eb="23">
      <t>モクヒョウ</t>
    </rPh>
    <rPh sb="23" eb="24">
      <t>チ</t>
    </rPh>
    <rPh sb="26" eb="27">
      <t>ラン</t>
    </rPh>
    <rPh sb="30" eb="32">
      <t>コウモク</t>
    </rPh>
    <rPh sb="36" eb="38">
      <t>トクベツ</t>
    </rPh>
    <rPh sb="38" eb="40">
      <t>カンリ</t>
    </rPh>
    <rPh sb="40" eb="42">
      <t>サンギョウ</t>
    </rPh>
    <rPh sb="42" eb="44">
      <t>ハイキ</t>
    </rPh>
    <phoneticPr fontId="3"/>
  </si>
  <si>
    <t>　物処理計画に記載した目標値を記入すること。</t>
    <rPh sb="11" eb="14">
      <t>モクヒョウチ</t>
    </rPh>
    <rPh sb="15" eb="17">
      <t>キニュウ</t>
    </rPh>
    <phoneticPr fontId="3"/>
  </si>
  <si>
    <t>　(1)　①欄　　当該事業場において生じた特別管理産業廃棄物の量</t>
    <rPh sb="6" eb="7">
      <t>ラン</t>
    </rPh>
    <rPh sb="9" eb="11">
      <t>トウガイ</t>
    </rPh>
    <rPh sb="11" eb="14">
      <t>ジギョウジョウ</t>
    </rPh>
    <rPh sb="18" eb="19">
      <t>ショウ</t>
    </rPh>
    <rPh sb="21" eb="23">
      <t>トクベツ</t>
    </rPh>
    <rPh sb="23" eb="25">
      <t>カンリ</t>
    </rPh>
    <rPh sb="25" eb="27">
      <t>サンギョウ</t>
    </rPh>
    <rPh sb="27" eb="30">
      <t>ハイキブツ</t>
    </rPh>
    <rPh sb="31" eb="32">
      <t>リョウ</t>
    </rPh>
    <phoneticPr fontId="3"/>
  </si>
  <si>
    <t>　(2)　②欄　　(1)の量のうち、中間処理をせず直接自ら再生利用した量</t>
    <rPh sb="6" eb="7">
      <t>ラン</t>
    </rPh>
    <rPh sb="13" eb="14">
      <t>リョウ</t>
    </rPh>
    <rPh sb="18" eb="20">
      <t>チュウカン</t>
    </rPh>
    <rPh sb="20" eb="22">
      <t>ショリ</t>
    </rPh>
    <rPh sb="25" eb="27">
      <t>チョクセツ</t>
    </rPh>
    <rPh sb="27" eb="28">
      <t>ミズカ</t>
    </rPh>
    <rPh sb="29" eb="31">
      <t>サイセイ</t>
    </rPh>
    <rPh sb="31" eb="33">
      <t>リヨウ</t>
    </rPh>
    <rPh sb="35" eb="36">
      <t>リョウ</t>
    </rPh>
    <phoneticPr fontId="3"/>
  </si>
  <si>
    <t>　(3)　③欄　　(1)の量のうち、中間処理をせず直接自ら埋立処分した量</t>
    <rPh sb="6" eb="7">
      <t>ラン</t>
    </rPh>
    <rPh sb="13" eb="14">
      <t>リョウ</t>
    </rPh>
    <rPh sb="18" eb="20">
      <t>チュウカン</t>
    </rPh>
    <rPh sb="20" eb="22">
      <t>ショリ</t>
    </rPh>
    <rPh sb="25" eb="27">
      <t>チョクセツ</t>
    </rPh>
    <rPh sb="27" eb="28">
      <t>ミズカ</t>
    </rPh>
    <rPh sb="29" eb="31">
      <t>ウメタテ</t>
    </rPh>
    <rPh sb="31" eb="33">
      <t>ショブン</t>
    </rPh>
    <rPh sb="35" eb="36">
      <t>リョウ</t>
    </rPh>
    <phoneticPr fontId="3"/>
  </si>
  <si>
    <t>　(4)　④欄　　(1)の量のうち、自ら中間処理をした特別管理産業廃棄物の当該中間処理前の量</t>
    <rPh sb="6" eb="7">
      <t>ラン</t>
    </rPh>
    <rPh sb="13" eb="14">
      <t>リョウ</t>
    </rPh>
    <rPh sb="18" eb="19">
      <t>ミズカ</t>
    </rPh>
    <rPh sb="20" eb="22">
      <t>チュウカン</t>
    </rPh>
    <rPh sb="22" eb="24">
      <t>ショリ</t>
    </rPh>
    <rPh sb="27" eb="29">
      <t>トクベツ</t>
    </rPh>
    <rPh sb="29" eb="31">
      <t>カンリ</t>
    </rPh>
    <rPh sb="31" eb="33">
      <t>サンギョウ</t>
    </rPh>
    <rPh sb="33" eb="36">
      <t>ハイキブツ</t>
    </rPh>
    <rPh sb="37" eb="39">
      <t>トウガイ</t>
    </rPh>
    <rPh sb="39" eb="41">
      <t>チュウカン</t>
    </rPh>
    <rPh sb="41" eb="43">
      <t>ショリ</t>
    </rPh>
    <rPh sb="43" eb="44">
      <t>マエ</t>
    </rPh>
    <rPh sb="45" eb="46">
      <t>リョウ</t>
    </rPh>
    <phoneticPr fontId="3"/>
  </si>
  <si>
    <t>　(5)　⑤欄　　(4)の量のうち、熱回収を行った量</t>
    <rPh sb="6" eb="7">
      <t>ラン</t>
    </rPh>
    <rPh sb="13" eb="14">
      <t>リョウ</t>
    </rPh>
    <rPh sb="18" eb="19">
      <t>ネツ</t>
    </rPh>
    <rPh sb="19" eb="21">
      <t>カイシュウ</t>
    </rPh>
    <rPh sb="22" eb="23">
      <t>オコナ</t>
    </rPh>
    <rPh sb="25" eb="26">
      <t>リョウ</t>
    </rPh>
    <phoneticPr fontId="3"/>
  </si>
  <si>
    <t>　(6)　⑥欄　　自ら中間処理をした後の量</t>
    <rPh sb="6" eb="7">
      <t>ラン</t>
    </rPh>
    <rPh sb="9" eb="10">
      <t>ミズカ</t>
    </rPh>
    <rPh sb="11" eb="13">
      <t>チュウカン</t>
    </rPh>
    <rPh sb="13" eb="15">
      <t>ショリ</t>
    </rPh>
    <rPh sb="18" eb="19">
      <t>アト</t>
    </rPh>
    <rPh sb="20" eb="21">
      <t>リョウ</t>
    </rPh>
    <phoneticPr fontId="3"/>
  </si>
  <si>
    <t>　(7)　⑦欄　　(4)の量から(6)の量を差し引いた量</t>
    <rPh sb="6" eb="7">
      <t>ラン</t>
    </rPh>
    <rPh sb="13" eb="14">
      <t>リョウ</t>
    </rPh>
    <rPh sb="20" eb="21">
      <t>リョウ</t>
    </rPh>
    <rPh sb="22" eb="23">
      <t>サ</t>
    </rPh>
    <rPh sb="24" eb="25">
      <t>ヒ</t>
    </rPh>
    <rPh sb="27" eb="28">
      <t>リョウ</t>
    </rPh>
    <phoneticPr fontId="3"/>
  </si>
  <si>
    <t>　(8)　⑧欄　　(6)の量のうち、自ら利用し、又は他人に売却した量</t>
    <rPh sb="6" eb="7">
      <t>ラン</t>
    </rPh>
    <rPh sb="13" eb="14">
      <t>リョウ</t>
    </rPh>
    <rPh sb="18" eb="19">
      <t>ミズカ</t>
    </rPh>
    <rPh sb="20" eb="22">
      <t>リヨウ</t>
    </rPh>
    <rPh sb="24" eb="25">
      <t>マタ</t>
    </rPh>
    <rPh sb="26" eb="28">
      <t>タニン</t>
    </rPh>
    <rPh sb="29" eb="31">
      <t>バイキャク</t>
    </rPh>
    <rPh sb="33" eb="34">
      <t>リョウ</t>
    </rPh>
    <phoneticPr fontId="3"/>
  </si>
  <si>
    <t>　(10)　⑩欄　　中間処理及び最終処分を委託した量</t>
    <rPh sb="7" eb="8">
      <t>ラン</t>
    </rPh>
    <rPh sb="10" eb="12">
      <t>チュウカン</t>
    </rPh>
    <rPh sb="12" eb="14">
      <t>ショリ</t>
    </rPh>
    <rPh sb="14" eb="15">
      <t>オヨ</t>
    </rPh>
    <rPh sb="16" eb="18">
      <t>サイシュウ</t>
    </rPh>
    <rPh sb="18" eb="20">
      <t>ショブン</t>
    </rPh>
    <rPh sb="21" eb="23">
      <t>イタク</t>
    </rPh>
    <rPh sb="25" eb="26">
      <t>リョウ</t>
    </rPh>
    <phoneticPr fontId="3"/>
  </si>
  <si>
    <t>　(11)　⑪欄　　(10)の量のうち、優良認定処理業者　（廃棄物の処理及び清掃に関する法律施行</t>
    <rPh sb="7" eb="8">
      <t>ラン</t>
    </rPh>
    <rPh sb="15" eb="16">
      <t>リョウ</t>
    </rPh>
    <rPh sb="20" eb="22">
      <t>ユウリョウ</t>
    </rPh>
    <rPh sb="22" eb="24">
      <t>ニンテイ</t>
    </rPh>
    <rPh sb="24" eb="26">
      <t>ショリ</t>
    </rPh>
    <rPh sb="26" eb="28">
      <t>ギョウシャ</t>
    </rPh>
    <rPh sb="30" eb="33">
      <t>ハイキブツ</t>
    </rPh>
    <rPh sb="34" eb="36">
      <t>ショリ</t>
    </rPh>
    <rPh sb="36" eb="37">
      <t>オヨ</t>
    </rPh>
    <rPh sb="38" eb="40">
      <t>セイソウ</t>
    </rPh>
    <rPh sb="41" eb="42">
      <t>カン</t>
    </rPh>
    <rPh sb="44" eb="46">
      <t>ホウリツ</t>
    </rPh>
    <rPh sb="46" eb="48">
      <t>シコウ</t>
    </rPh>
    <phoneticPr fontId="3"/>
  </si>
  <si>
    <t>　　令第6条の11第2号に該当する者）　への処理委託量</t>
    <rPh sb="3" eb="4">
      <t>ダイ</t>
    </rPh>
    <rPh sb="5" eb="6">
      <t>ジョウ</t>
    </rPh>
    <rPh sb="9" eb="10">
      <t>ダイ</t>
    </rPh>
    <rPh sb="11" eb="12">
      <t>ゴウ</t>
    </rPh>
    <rPh sb="13" eb="15">
      <t>ガイトウ</t>
    </rPh>
    <rPh sb="17" eb="18">
      <t>モノ</t>
    </rPh>
    <rPh sb="22" eb="24">
      <t>ショリ</t>
    </rPh>
    <rPh sb="24" eb="26">
      <t>イタク</t>
    </rPh>
    <rPh sb="26" eb="27">
      <t>リョウ</t>
    </rPh>
    <phoneticPr fontId="3"/>
  </si>
  <si>
    <t>　(12)　⑫欄　　(10)の量のうち、処理業者への再生利用委託量</t>
    <rPh sb="7" eb="8">
      <t>ラン</t>
    </rPh>
    <phoneticPr fontId="3"/>
  </si>
  <si>
    <t>　(13)　⑬欄　　(10)の量のうち、認定熱回収施設設置者　（廃棄物の処理及び清掃に関する法律</t>
    <rPh sb="7" eb="8">
      <t>ラン</t>
    </rPh>
    <rPh sb="15" eb="16">
      <t>リョウ</t>
    </rPh>
    <rPh sb="20" eb="22">
      <t>ニンテイ</t>
    </rPh>
    <rPh sb="22" eb="23">
      <t>ネツ</t>
    </rPh>
    <rPh sb="23" eb="25">
      <t>カイシュウ</t>
    </rPh>
    <rPh sb="25" eb="27">
      <t>シセツ</t>
    </rPh>
    <rPh sb="27" eb="29">
      <t>セッチ</t>
    </rPh>
    <rPh sb="29" eb="30">
      <t>シャ</t>
    </rPh>
    <rPh sb="32" eb="35">
      <t>ハイキブツ</t>
    </rPh>
    <rPh sb="36" eb="38">
      <t>ショリ</t>
    </rPh>
    <rPh sb="38" eb="39">
      <t>オヨ</t>
    </rPh>
    <rPh sb="40" eb="42">
      <t>セイソウ</t>
    </rPh>
    <rPh sb="43" eb="44">
      <t>カン</t>
    </rPh>
    <rPh sb="46" eb="48">
      <t>ホウリツ</t>
    </rPh>
    <phoneticPr fontId="3"/>
  </si>
  <si>
    <t>　　第15条の3の3第1項の認定を受けた者）　である処理業者への焼却処理委託量</t>
    <rPh sb="2" eb="3">
      <t>ダイ</t>
    </rPh>
    <rPh sb="5" eb="6">
      <t>ジョウ</t>
    </rPh>
    <rPh sb="10" eb="11">
      <t>ダイ</t>
    </rPh>
    <rPh sb="12" eb="13">
      <t>コウ</t>
    </rPh>
    <rPh sb="14" eb="16">
      <t>ニンテイ</t>
    </rPh>
    <rPh sb="17" eb="18">
      <t>ウ</t>
    </rPh>
    <rPh sb="20" eb="21">
      <t>モノ</t>
    </rPh>
    <rPh sb="26" eb="28">
      <t>ショリ</t>
    </rPh>
    <rPh sb="28" eb="30">
      <t>ギョウシャ</t>
    </rPh>
    <rPh sb="32" eb="34">
      <t>ショウキャク</t>
    </rPh>
    <rPh sb="34" eb="36">
      <t>ショリ</t>
    </rPh>
    <rPh sb="36" eb="38">
      <t>イタク</t>
    </rPh>
    <rPh sb="38" eb="39">
      <t>リョウ</t>
    </rPh>
    <phoneticPr fontId="3"/>
  </si>
  <si>
    <t>　(14)　⑭欄　　(10)の量のうち、認定熱回収施設設置者以外の熱回収を行っている処理業者への</t>
    <rPh sb="7" eb="8">
      <t>ラン</t>
    </rPh>
    <rPh sb="15" eb="16">
      <t>リョウ</t>
    </rPh>
    <rPh sb="20" eb="22">
      <t>ニンテイ</t>
    </rPh>
    <rPh sb="22" eb="23">
      <t>ネツ</t>
    </rPh>
    <rPh sb="23" eb="25">
      <t>カイシュウ</t>
    </rPh>
    <rPh sb="25" eb="27">
      <t>シセツ</t>
    </rPh>
    <rPh sb="27" eb="29">
      <t>セッチ</t>
    </rPh>
    <rPh sb="29" eb="30">
      <t>シャ</t>
    </rPh>
    <rPh sb="30" eb="32">
      <t>イガイ</t>
    </rPh>
    <rPh sb="33" eb="34">
      <t>ネツ</t>
    </rPh>
    <rPh sb="34" eb="36">
      <t>カイシュウ</t>
    </rPh>
    <rPh sb="37" eb="38">
      <t>オコナ</t>
    </rPh>
    <rPh sb="42" eb="44">
      <t>ショリ</t>
    </rPh>
    <rPh sb="44" eb="46">
      <t>ギョウシャ</t>
    </rPh>
    <phoneticPr fontId="3"/>
  </si>
  <si>
    <t>　　焼却処理委託量</t>
    <rPh sb="2" eb="4">
      <t>ショウキャク</t>
    </rPh>
    <rPh sb="4" eb="6">
      <t>ショリ</t>
    </rPh>
    <rPh sb="6" eb="9">
      <t>イタクリョウ</t>
    </rPh>
    <phoneticPr fontId="3"/>
  </si>
  <si>
    <t>　三重県知事　殿</t>
    <rPh sb="1" eb="4">
      <t>ミエケン</t>
    </rPh>
    <rPh sb="4" eb="6">
      <t>チジ</t>
    </rPh>
    <rPh sb="7" eb="8">
      <t>ドノ</t>
    </rPh>
    <phoneticPr fontId="3"/>
  </si>
  <si>
    <t>②</t>
    <phoneticPr fontId="3"/>
  </si>
  <si>
    <t>⑧</t>
    <phoneticPr fontId="3"/>
  </si>
  <si>
    <t>⑮</t>
    <phoneticPr fontId="3"/>
  </si>
  <si>
    <t>①</t>
    <phoneticPr fontId="3"/>
  </si>
  <si>
    <t>③</t>
    <phoneticPr fontId="3"/>
  </si>
  <si>
    <t>⑫</t>
    <phoneticPr fontId="3"/>
  </si>
  <si>
    <t>④</t>
    <phoneticPr fontId="3"/>
  </si>
  <si>
    <t>⑥</t>
    <phoneticPr fontId="3"/>
  </si>
  <si>
    <t>⑨</t>
    <phoneticPr fontId="3"/>
  </si>
  <si>
    <t>⑬</t>
    <phoneticPr fontId="3"/>
  </si>
  <si>
    <t>⑤</t>
    <phoneticPr fontId="3"/>
  </si>
  <si>
    <t>⑦</t>
    <phoneticPr fontId="3"/>
  </si>
  <si>
    <t>⑩</t>
    <phoneticPr fontId="3"/>
  </si>
  <si>
    <t>⑭</t>
    <phoneticPr fontId="3"/>
  </si>
  <si>
    <t>⑰</t>
    <phoneticPr fontId="3"/>
  </si>
  <si>
    <t>⑪</t>
    <phoneticPr fontId="3"/>
  </si>
  <si>
    <t>⑯</t>
    <phoneticPr fontId="3"/>
  </si>
  <si>
    <t>イ</t>
    <phoneticPr fontId="3"/>
  </si>
  <si>
    <t>ウ</t>
    <phoneticPr fontId="3"/>
  </si>
  <si>
    <t>エ</t>
    <phoneticPr fontId="3"/>
  </si>
  <si>
    <t>オ</t>
    <phoneticPr fontId="3"/>
  </si>
  <si>
    <t>カ</t>
    <phoneticPr fontId="3"/>
  </si>
  <si>
    <t>キ</t>
    <phoneticPr fontId="3"/>
  </si>
  <si>
    <t>ク</t>
    <phoneticPr fontId="3"/>
  </si>
  <si>
    <t>コ</t>
    <phoneticPr fontId="3"/>
  </si>
  <si>
    <t>サ</t>
    <phoneticPr fontId="3"/>
  </si>
  <si>
    <t>シ</t>
    <phoneticPr fontId="3"/>
  </si>
  <si>
    <t>ス</t>
    <phoneticPr fontId="3"/>
  </si>
  <si>
    <t>セ</t>
    <phoneticPr fontId="3"/>
  </si>
  <si>
    <t>ソ</t>
    <phoneticPr fontId="3"/>
  </si>
  <si>
    <t>タ</t>
    <phoneticPr fontId="3"/>
  </si>
  <si>
    <t>③</t>
    <phoneticPr fontId="3"/>
  </si>
  <si>
    <t>④</t>
    <phoneticPr fontId="3"/>
  </si>
  <si>
    <t>⑤</t>
    <phoneticPr fontId="3"/>
  </si>
  <si>
    <t>⑥</t>
    <phoneticPr fontId="3"/>
  </si>
  <si>
    <t>⑦</t>
    <phoneticPr fontId="3"/>
  </si>
  <si>
    <t>⑧</t>
    <phoneticPr fontId="3"/>
  </si>
  <si>
    <t>a</t>
    <phoneticPr fontId="3"/>
  </si>
  <si>
    <t>⑨</t>
    <phoneticPr fontId="3"/>
  </si>
  <si>
    <t>b</t>
    <phoneticPr fontId="3"/>
  </si>
  <si>
    <t>⑩</t>
    <phoneticPr fontId="3"/>
  </si>
  <si>
    <t>⑪</t>
    <phoneticPr fontId="3"/>
  </si>
  <si>
    <t>⑫</t>
    <phoneticPr fontId="3"/>
  </si>
  <si>
    <t>⑬</t>
    <phoneticPr fontId="3"/>
  </si>
  <si>
    <t>⑭</t>
    <phoneticPr fontId="3"/>
  </si>
  <si>
    <t>⑮</t>
    <phoneticPr fontId="3"/>
  </si>
  <si>
    <t>c</t>
    <phoneticPr fontId="3"/>
  </si>
  <si>
    <t>⑯</t>
    <phoneticPr fontId="3"/>
  </si>
  <si>
    <t>⑰</t>
    <phoneticPr fontId="3"/>
  </si>
  <si>
    <t>d</t>
    <phoneticPr fontId="3"/>
  </si>
  <si>
    <t>⑨</t>
    <phoneticPr fontId="3"/>
  </si>
  <si>
    <t>⑬</t>
    <phoneticPr fontId="3"/>
  </si>
  <si>
    <t>⑤</t>
    <phoneticPr fontId="3"/>
  </si>
  <si>
    <t>⑦</t>
    <phoneticPr fontId="3"/>
  </si>
  <si>
    <t>⑩</t>
    <phoneticPr fontId="3"/>
  </si>
  <si>
    <t>⑭</t>
    <phoneticPr fontId="3"/>
  </si>
  <si>
    <t>⑪</t>
    <phoneticPr fontId="3"/>
  </si>
  <si>
    <t>⑯</t>
    <phoneticPr fontId="3"/>
  </si>
  <si>
    <t>別紙４</t>
    <rPh sb="0" eb="2">
      <t>ベッシ</t>
    </rPh>
    <phoneticPr fontId="3"/>
  </si>
  <si>
    <t>年度　特別管理産業廃棄物処理計画の実施状況集計表</t>
    <rPh sb="0" eb="2">
      <t>ネンド</t>
    </rPh>
    <rPh sb="21" eb="24">
      <t>シュウケイヒョウ</t>
    </rPh>
    <phoneticPr fontId="3"/>
  </si>
  <si>
    <t>　(15)　⑮欄　　(12)の量のうち、処理業者で中間処理後に再生利用された量</t>
    <rPh sb="7" eb="8">
      <t>ラン</t>
    </rPh>
    <rPh sb="15" eb="16">
      <t>リョウ</t>
    </rPh>
    <rPh sb="20" eb="22">
      <t>ショリ</t>
    </rPh>
    <rPh sb="22" eb="24">
      <t>ギョウシャ</t>
    </rPh>
    <rPh sb="25" eb="27">
      <t>チュウカン</t>
    </rPh>
    <rPh sb="27" eb="29">
      <t>ショリ</t>
    </rPh>
    <rPh sb="29" eb="30">
      <t>ゴ</t>
    </rPh>
    <rPh sb="31" eb="33">
      <t>サイセイ</t>
    </rPh>
    <rPh sb="33" eb="35">
      <t>リヨウ</t>
    </rPh>
    <rPh sb="38" eb="39">
      <t>リョウ</t>
    </rPh>
    <phoneticPr fontId="3"/>
  </si>
  <si>
    <t>　(16)　⑯欄　　(10)の量のうち、処理業者で中間処理後に埋立処分された量</t>
    <rPh sb="7" eb="8">
      <t>ラン</t>
    </rPh>
    <rPh sb="15" eb="16">
      <t>リョウ</t>
    </rPh>
    <rPh sb="20" eb="22">
      <t>ショリ</t>
    </rPh>
    <rPh sb="22" eb="24">
      <t>ギョウシャ</t>
    </rPh>
    <rPh sb="25" eb="27">
      <t>チュウカン</t>
    </rPh>
    <rPh sb="27" eb="29">
      <t>ショリ</t>
    </rPh>
    <rPh sb="29" eb="30">
      <t>ゴ</t>
    </rPh>
    <rPh sb="31" eb="33">
      <t>ウメタテ</t>
    </rPh>
    <rPh sb="33" eb="35">
      <t>ショブン</t>
    </rPh>
    <rPh sb="38" eb="39">
      <t>リョウ</t>
    </rPh>
    <phoneticPr fontId="3"/>
  </si>
  <si>
    <t>　(17)　⑰欄　　(10)の量のうち、処理業者へ最終処分を委託した量</t>
    <rPh sb="7" eb="8">
      <t>ラン</t>
    </rPh>
    <rPh sb="15" eb="16">
      <t>リョウ</t>
    </rPh>
    <rPh sb="20" eb="22">
      <t>ショリ</t>
    </rPh>
    <rPh sb="22" eb="24">
      <t>ギョウシャ</t>
    </rPh>
    <rPh sb="25" eb="27">
      <t>サイシュウ</t>
    </rPh>
    <rPh sb="27" eb="29">
      <t>ショブン</t>
    </rPh>
    <rPh sb="30" eb="32">
      <t>イタク</t>
    </rPh>
    <rPh sb="34" eb="35">
      <t>リョウ</t>
    </rPh>
    <phoneticPr fontId="3"/>
  </si>
  <si>
    <t>　　住所</t>
    <rPh sb="2" eb="4">
      <t>ジュウショ</t>
    </rPh>
    <phoneticPr fontId="3"/>
  </si>
  <si>
    <t>　　氏名</t>
    <rPh sb="2" eb="4">
      <t>シメイ</t>
    </rPh>
    <phoneticPr fontId="3"/>
  </si>
  <si>
    <t>　　　  　（法人にあっては、名称及び代表者の氏名）</t>
    <rPh sb="7" eb="9">
      <t>ホウジン</t>
    </rPh>
    <rPh sb="15" eb="17">
      <t>メイショウ</t>
    </rPh>
    <rPh sb="17" eb="18">
      <t>オヨ</t>
    </rPh>
    <rPh sb="19" eb="22">
      <t>ダイヒョウシャ</t>
    </rPh>
    <rPh sb="23" eb="25">
      <t>シメイ</t>
    </rPh>
    <phoneticPr fontId="3"/>
  </si>
  <si>
    <t>４　　第2面には、前年度の特別管理産業廃棄物の処理に関して、①～⑰の欄にそれぞれに、（1）</t>
    <rPh sb="3" eb="4">
      <t>ダイ</t>
    </rPh>
    <rPh sb="5" eb="6">
      <t>メン</t>
    </rPh>
    <rPh sb="9" eb="12">
      <t>ゼンネンド</t>
    </rPh>
    <rPh sb="13" eb="15">
      <t>トクベツ</t>
    </rPh>
    <rPh sb="15" eb="17">
      <t>カンリ</t>
    </rPh>
    <rPh sb="17" eb="19">
      <t>サンギョウ</t>
    </rPh>
    <rPh sb="19" eb="22">
      <t>ハイキブツ</t>
    </rPh>
    <rPh sb="23" eb="25">
      <t>ショリ</t>
    </rPh>
    <rPh sb="26" eb="27">
      <t>カン</t>
    </rPh>
    <rPh sb="34" eb="35">
      <t>ラン</t>
    </rPh>
    <phoneticPr fontId="3"/>
  </si>
  <si>
    <t>　から(17)に掲げる量を記入すること。</t>
    <rPh sb="8" eb="9">
      <t>カカ</t>
    </rPh>
    <rPh sb="11" eb="12">
      <t>リョウ</t>
    </rPh>
    <rPh sb="13" eb="15">
      <t>キニュウ</t>
    </rPh>
    <phoneticPr fontId="3"/>
  </si>
  <si>
    <t>E13 製造業/   家具・装備品製造業</t>
    <rPh sb="14" eb="17">
      <t>ソウビヒン</t>
    </rPh>
    <rPh sb="17" eb="20">
      <t>セイゾウギョウ</t>
    </rPh>
    <phoneticPr fontId="3"/>
  </si>
  <si>
    <t>M77 宿泊業、飲食サービス業/  持ち帰り・配達飲食サービス業</t>
    <rPh sb="4" eb="6">
      <t>シュクハク</t>
    </rPh>
    <rPh sb="6" eb="7">
      <t>ギョウ</t>
    </rPh>
    <rPh sb="8" eb="10">
      <t>インショク</t>
    </rPh>
    <rPh sb="14" eb="15">
      <t>ギョウ</t>
    </rPh>
    <rPh sb="18" eb="19">
      <t>モ</t>
    </rPh>
    <rPh sb="20" eb="21">
      <t>カエ</t>
    </rPh>
    <rPh sb="23" eb="25">
      <t>ハイタツ</t>
    </rPh>
    <rPh sb="25" eb="27">
      <t>インショク</t>
    </rPh>
    <rPh sb="31" eb="32">
      <t>ギョウ</t>
    </rPh>
    <phoneticPr fontId="3"/>
  </si>
  <si>
    <t>N78 生活関連サービス業、娯楽業/  洗濯・理容・美容・浴場業</t>
    <rPh sb="20" eb="22">
      <t>センタク</t>
    </rPh>
    <rPh sb="23" eb="25">
      <t>リヨウ</t>
    </rPh>
    <rPh sb="26" eb="28">
      <t>ビヨウ</t>
    </rPh>
    <rPh sb="29" eb="31">
      <t>ヨクジョウ</t>
    </rPh>
    <rPh sb="31" eb="32">
      <t>ギョウ</t>
    </rPh>
    <phoneticPr fontId="3"/>
  </si>
  <si>
    <t>廃水銀等</t>
    <rPh sb="1" eb="3">
      <t>スイギン</t>
    </rPh>
    <phoneticPr fontId="3"/>
  </si>
  <si>
    <t>廃石綿等</t>
    <rPh sb="0" eb="1">
      <t>ハイ</t>
    </rPh>
    <rPh sb="1" eb="3">
      <t>イシワタ</t>
    </rPh>
    <rPh sb="3" eb="4">
      <t>ナド</t>
    </rPh>
    <phoneticPr fontId="3"/>
  </si>
  <si>
    <t>ｱ. 引火性廃油</t>
    <rPh sb="3" eb="6">
      <t>インカセイ</t>
    </rPh>
    <rPh sb="6" eb="8">
      <t>ハイユ</t>
    </rPh>
    <phoneticPr fontId="3"/>
  </si>
  <si>
    <t>ｲ. 腐食性廃酸</t>
    <rPh sb="3" eb="6">
      <t>フショクセイ</t>
    </rPh>
    <rPh sb="6" eb="7">
      <t>ハイ</t>
    </rPh>
    <rPh sb="7" eb="8">
      <t>サン</t>
    </rPh>
    <phoneticPr fontId="3"/>
  </si>
  <si>
    <t>ｳ. 腐食性廃アルカリ</t>
    <rPh sb="3" eb="6">
      <t>フショクセイ</t>
    </rPh>
    <rPh sb="6" eb="7">
      <t>ハイ</t>
    </rPh>
    <phoneticPr fontId="3"/>
  </si>
  <si>
    <t>ｴ. 感染性産業廃棄物</t>
    <rPh sb="3" eb="6">
      <t>カンセンセイ</t>
    </rPh>
    <rPh sb="6" eb="8">
      <t>サンギョウ</t>
    </rPh>
    <rPh sb="8" eb="11">
      <t>ハイキブツ</t>
    </rPh>
    <phoneticPr fontId="3"/>
  </si>
  <si>
    <t>ｵ. 廃PCB等</t>
    <rPh sb="3" eb="4">
      <t>ハイ</t>
    </rPh>
    <rPh sb="7" eb="8">
      <t>トウ</t>
    </rPh>
    <phoneticPr fontId="3"/>
  </si>
  <si>
    <t>ｶ. PCB汚染物</t>
    <rPh sb="6" eb="8">
      <t>オセン</t>
    </rPh>
    <rPh sb="8" eb="9">
      <t>ブツ</t>
    </rPh>
    <phoneticPr fontId="3"/>
  </si>
  <si>
    <t>ｷ. PCB処理物</t>
    <rPh sb="6" eb="8">
      <t>ショリ</t>
    </rPh>
    <rPh sb="8" eb="9">
      <t>ブツ</t>
    </rPh>
    <phoneticPr fontId="3"/>
  </si>
  <si>
    <t>ｸ. 廃水銀等</t>
    <rPh sb="3" eb="4">
      <t>ハイ</t>
    </rPh>
    <rPh sb="4" eb="6">
      <t>スイギン</t>
    </rPh>
    <rPh sb="6" eb="7">
      <t>トウ</t>
    </rPh>
    <phoneticPr fontId="3"/>
  </si>
  <si>
    <t>ｺ. 有害鉱さい</t>
    <rPh sb="3" eb="5">
      <t>ユウガイ</t>
    </rPh>
    <rPh sb="5" eb="6">
      <t>コウ</t>
    </rPh>
    <phoneticPr fontId="3"/>
  </si>
  <si>
    <t>ｼ. 有害燃え殻</t>
    <rPh sb="3" eb="5">
      <t>ユウガイ</t>
    </rPh>
    <rPh sb="5" eb="6">
      <t>モ</t>
    </rPh>
    <rPh sb="7" eb="8">
      <t>ガラ</t>
    </rPh>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</si>
  <si>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</si>
  <si>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3"/>
  </si>
  <si>
    <t>③＋⑨自ら埋立処分又は</t>
    <rPh sb="3" eb="4">
      <t>ミズカ</t>
    </rPh>
    <rPh sb="5" eb="7">
      <t>ウメタテ</t>
    </rPh>
    <rPh sb="7" eb="9">
      <t>ショブン</t>
    </rPh>
    <rPh sb="9" eb="10">
      <t>マタ</t>
    </rPh>
    <phoneticPr fontId="3"/>
  </si>
  <si>
    <t>海洋投入処分を行った量</t>
    <rPh sb="0" eb="2">
      <t>カイヨウ</t>
    </rPh>
    <rPh sb="2" eb="4">
      <t>トウニュウ</t>
    </rPh>
    <rPh sb="4" eb="6">
      <t>ショブン</t>
    </rPh>
    <rPh sb="7" eb="8">
      <t>オコナ</t>
    </rPh>
    <rPh sb="10" eb="11">
      <t>リョウ</t>
    </rPh>
    <phoneticPr fontId="3"/>
  </si>
  <si>
    <t>自ら直接再生利用した量</t>
    <rPh sb="0" eb="1">
      <t>ミズカ</t>
    </rPh>
    <rPh sb="2" eb="4">
      <t>チョクセツ</t>
    </rPh>
    <rPh sb="4" eb="6">
      <t>サイセイ</t>
    </rPh>
    <rPh sb="6" eb="8">
      <t>リヨウ</t>
    </rPh>
    <rPh sb="10" eb="11">
      <t>リョウ</t>
    </rPh>
    <phoneticPr fontId="3"/>
  </si>
  <si>
    <t>自ら直接埋立処分した量</t>
    <rPh sb="0" eb="1">
      <t>ミズカ</t>
    </rPh>
    <rPh sb="2" eb="4">
      <t>チョクセツ</t>
    </rPh>
    <rPh sb="4" eb="6">
      <t>ウメタテ</t>
    </rPh>
    <rPh sb="6" eb="8">
      <t>ショブン</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</si>
  <si>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</si>
  <si>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</si>
  <si>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自ら中間処理した後の残さ量</t>
    <rPh sb="0" eb="1">
      <t>ミズカ</t>
    </rPh>
    <rPh sb="2" eb="4">
      <t>チュウカン</t>
    </rPh>
    <rPh sb="4" eb="6">
      <t>ショリ</t>
    </rPh>
    <rPh sb="8" eb="9">
      <t>ゴ</t>
    </rPh>
    <rPh sb="10" eb="11">
      <t>ザン</t>
    </rPh>
    <rPh sb="12" eb="13">
      <t>リョウ</t>
    </rPh>
    <phoneticPr fontId="3"/>
  </si>
  <si>
    <t>自ら中間処理により減量した量（④-⑥)</t>
    <rPh sb="0" eb="1">
      <t>ミズカ</t>
    </rPh>
    <rPh sb="2" eb="4">
      <t>チュウカン</t>
    </rPh>
    <rPh sb="4" eb="6">
      <t>ショリ</t>
    </rPh>
    <rPh sb="9" eb="11">
      <t>ゲンリョウ</t>
    </rPh>
    <rPh sb="13" eb="14">
      <t>リョウ</t>
    </rPh>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</si>
  <si>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</si>
  <si>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自ら再生利用を行った量（②+⑧)</t>
    <rPh sb="0" eb="1">
      <t>ミズカ</t>
    </rPh>
    <rPh sb="2" eb="4">
      <t>サイセイ</t>
    </rPh>
    <rPh sb="4" eb="6">
      <t>リヨウ</t>
    </rPh>
    <rPh sb="7" eb="8">
      <t>オコナ</t>
    </rPh>
    <rPh sb="10" eb="11">
      <t>リョウ</t>
    </rPh>
    <phoneticPr fontId="3"/>
  </si>
  <si>
    <t>直接及び自ら中間処理した後の処理委託量</t>
    <rPh sb="0" eb="2">
      <t>チョクセツ</t>
    </rPh>
    <rPh sb="2" eb="3">
      <t>オヨ</t>
    </rPh>
    <rPh sb="4" eb="5">
      <t>ミズカ</t>
    </rPh>
    <rPh sb="6" eb="8">
      <t>チュウカン</t>
    </rPh>
    <rPh sb="8" eb="10">
      <t>ショリ</t>
    </rPh>
    <rPh sb="12" eb="13">
      <t>ノチ</t>
    </rPh>
    <rPh sb="14" eb="16">
      <t>ショリ</t>
    </rPh>
    <rPh sb="16" eb="18">
      <t>イタク</t>
    </rPh>
    <rPh sb="18" eb="19">
      <t>リョウ</t>
    </rPh>
    <phoneticPr fontId="3"/>
  </si>
  <si>
    <t>（注）</t>
    <rPh sb="1" eb="2">
      <t>チュウ</t>
    </rPh>
    <phoneticPr fontId="3"/>
  </si>
  <si>
    <t>⑩ 全処理委託量</t>
    <rPh sb="2" eb="3">
      <t>ゼン</t>
    </rPh>
    <rPh sb="3" eb="5">
      <t>ショリ</t>
    </rPh>
    <rPh sb="5" eb="7">
      <t>イタク</t>
    </rPh>
    <rPh sb="7" eb="8">
      <t>リョウ</t>
    </rPh>
    <phoneticPr fontId="3"/>
  </si>
  <si>
    <t>① 排　出　量</t>
    <rPh sb="2" eb="3">
      <t>ハイ</t>
    </rPh>
    <rPh sb="4" eb="5">
      <t>デ</t>
    </rPh>
    <rPh sb="6" eb="7">
      <t>リョウ</t>
    </rPh>
    <phoneticPr fontId="3"/>
  </si>
  <si>
    <t>②+⑧ 自ら再生利用を行う
特別管理産業廃棄物の量</t>
    <rPh sb="4" eb="5">
      <t>ミズカ</t>
    </rPh>
    <rPh sb="6" eb="8">
      <t>サイセイ</t>
    </rPh>
    <rPh sb="8" eb="10">
      <t>リヨウ</t>
    </rPh>
    <rPh sb="11" eb="12">
      <t>オコナ</t>
    </rPh>
    <rPh sb="14" eb="16">
      <t>トクベツ</t>
    </rPh>
    <rPh sb="16" eb="18">
      <t>カンリ</t>
    </rPh>
    <rPh sb="18" eb="20">
      <t>サンギョウ</t>
    </rPh>
    <rPh sb="20" eb="23">
      <t>ハイキブツ</t>
    </rPh>
    <rPh sb="24" eb="25">
      <t>リョウ</t>
    </rPh>
    <phoneticPr fontId="3"/>
  </si>
  <si>
    <t>⑤ 自ら熱回収を行う
特別管理産業廃棄物の量</t>
    <rPh sb="2" eb="3">
      <t>ミズカ</t>
    </rPh>
    <rPh sb="4" eb="5">
      <t>ネツ</t>
    </rPh>
    <rPh sb="5" eb="7">
      <t>カイシュウ</t>
    </rPh>
    <rPh sb="8" eb="9">
      <t>オコナ</t>
    </rPh>
    <rPh sb="11" eb="13">
      <t>トクベツ</t>
    </rPh>
    <rPh sb="13" eb="15">
      <t>カンリ</t>
    </rPh>
    <rPh sb="15" eb="17">
      <t>サンギョウ</t>
    </rPh>
    <rPh sb="17" eb="20">
      <t>ハイキブツ</t>
    </rPh>
    <rPh sb="21" eb="22">
      <t>リョウ</t>
    </rPh>
    <phoneticPr fontId="3"/>
  </si>
  <si>
    <t>⑦ 自ら中間処理により減量す
る特別管理産業廃棄物の量</t>
    <rPh sb="2" eb="3">
      <t>ミズカ</t>
    </rPh>
    <rPh sb="4" eb="6">
      <t>チュウカン</t>
    </rPh>
    <rPh sb="6" eb="8">
      <t>ショリ</t>
    </rPh>
    <rPh sb="11" eb="13">
      <t>ゲンリョウ</t>
    </rPh>
    <rPh sb="16" eb="18">
      <t>トクベツ</t>
    </rPh>
    <rPh sb="18" eb="20">
      <t>カンリ</t>
    </rPh>
    <rPh sb="20" eb="22">
      <t>サンギョウ</t>
    </rPh>
    <rPh sb="22" eb="25">
      <t>ハイキブツ</t>
    </rPh>
    <rPh sb="26" eb="27">
      <t>リョウ</t>
    </rPh>
    <phoneticPr fontId="3"/>
  </si>
  <si>
    <t>③+⑨ 自ら埋立処分を行う
特別管理産業廃棄物の量</t>
    <rPh sb="4" eb="5">
      <t>ミズカ</t>
    </rPh>
    <rPh sb="6" eb="8">
      <t>ウメタテ</t>
    </rPh>
    <rPh sb="8" eb="10">
      <t>ショブン</t>
    </rPh>
    <rPh sb="11" eb="12">
      <t>オコナ</t>
    </rPh>
    <rPh sb="14" eb="16">
      <t>トクベツ</t>
    </rPh>
    <rPh sb="16" eb="18">
      <t>カンリ</t>
    </rPh>
    <rPh sb="18" eb="20">
      <t>サンギョウ</t>
    </rPh>
    <rPh sb="20" eb="23">
      <t>ハイキブツ</t>
    </rPh>
    <rPh sb="24" eb="25">
      <t>リョウ</t>
    </rPh>
    <phoneticPr fontId="3"/>
  </si>
  <si>
    <t>⑫ 再生利用業者への
処理委託量</t>
    <rPh sb="2" eb="4">
      <t>サイセイ</t>
    </rPh>
    <rPh sb="4" eb="6">
      <t>リヨウ</t>
    </rPh>
    <rPh sb="6" eb="8">
      <t>ギョウシャ</t>
    </rPh>
    <rPh sb="11" eb="13">
      <t>ショリ</t>
    </rPh>
    <rPh sb="13" eb="15">
      <t>イタク</t>
    </rPh>
    <rPh sb="15" eb="16">
      <t>リョウ</t>
    </rPh>
    <phoneticPr fontId="3"/>
  </si>
  <si>
    <t>⑬ 認定熱回収業者への
処理委託量　  　　　　　</t>
    <rPh sb="2" eb="4">
      <t>ニンテイ</t>
    </rPh>
    <rPh sb="4" eb="5">
      <t>ネツ</t>
    </rPh>
    <rPh sb="5" eb="7">
      <t>カイシュウ</t>
    </rPh>
    <rPh sb="7" eb="9">
      <t>ギョウシャ</t>
    </rPh>
    <rPh sb="12" eb="14">
      <t>ショリ</t>
    </rPh>
    <rPh sb="14" eb="16">
      <t>イタク</t>
    </rPh>
    <rPh sb="16" eb="17">
      <t>リョウ</t>
    </rPh>
    <phoneticPr fontId="3"/>
  </si>
  <si>
    <t xml:space="preserve">⑭ 認定熱回収業者以外
の熱回収を行う業者への
処理委託量  </t>
    <rPh sb="2" eb="4">
      <t>ニンテイ</t>
    </rPh>
    <rPh sb="4" eb="5">
      <t>ネツ</t>
    </rPh>
    <rPh sb="5" eb="7">
      <t>カイシュウ</t>
    </rPh>
    <rPh sb="7" eb="9">
      <t>ギョウシャ</t>
    </rPh>
    <rPh sb="9" eb="11">
      <t>イガイ</t>
    </rPh>
    <rPh sb="13" eb="14">
      <t>ネツ</t>
    </rPh>
    <rPh sb="14" eb="16">
      <t>カイシュウ</t>
    </rPh>
    <rPh sb="17" eb="18">
      <t>オコナ</t>
    </rPh>
    <rPh sb="19" eb="21">
      <t>ギョウシャ</t>
    </rPh>
    <rPh sb="24" eb="26">
      <t>ショリ</t>
    </rPh>
    <rPh sb="26" eb="28">
      <t>イタク</t>
    </rPh>
    <rPh sb="28" eb="29">
      <t>リョウ</t>
    </rPh>
    <phoneticPr fontId="3"/>
  </si>
  <si>
    <t>⑪ 優良認定処理業者
への処理委託量</t>
    <rPh sb="2" eb="4">
      <t>ユウリョウ</t>
    </rPh>
    <rPh sb="4" eb="6">
      <t>ニンテイ</t>
    </rPh>
    <rPh sb="6" eb="8">
      <t>ショリ</t>
    </rPh>
    <rPh sb="8" eb="10">
      <t>ギョウシャ</t>
    </rPh>
    <rPh sb="13" eb="15">
      <t>ショリ</t>
    </rPh>
    <rPh sb="15" eb="17">
      <t>イタク</t>
    </rPh>
    <rPh sb="17" eb="18">
      <t>リョウ</t>
    </rPh>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</si>
  <si>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</si>
  <si>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　(9)　⑨欄　　(6)の量のうち、自ら埋立処分又は海洋投入処分した量</t>
    <rPh sb="6" eb="7">
      <t>ラン</t>
    </rPh>
    <rPh sb="13" eb="14">
      <t>リョウ</t>
    </rPh>
    <rPh sb="18" eb="19">
      <t>ミズカ</t>
    </rPh>
    <rPh sb="20" eb="22">
      <t>ウメタテ</t>
    </rPh>
    <rPh sb="22" eb="24">
      <t>ショブン</t>
    </rPh>
    <rPh sb="24" eb="25">
      <t>マタ</t>
    </rPh>
    <rPh sb="26" eb="28">
      <t>カイヨウ</t>
    </rPh>
    <rPh sb="28" eb="30">
      <t>トウニュウ</t>
    </rPh>
    <rPh sb="30" eb="32">
      <t>ショブン</t>
    </rPh>
    <rPh sb="34" eb="35">
      <t>リョウ</t>
    </rPh>
    <phoneticPr fontId="3"/>
  </si>
  <si>
    <t>自ら埋立処分又は海洋投入処分を
行った量（③+⑨）</t>
    <rPh sb="0" eb="1">
      <t>ミズカ</t>
    </rPh>
    <rPh sb="2" eb="4">
      <t>ウメタテ</t>
    </rPh>
    <rPh sb="4" eb="6">
      <t>ショブン</t>
    </rPh>
    <rPh sb="6" eb="7">
      <t>マタ</t>
    </rPh>
    <rPh sb="8" eb="10">
      <t>カイヨウ</t>
    </rPh>
    <rPh sb="10" eb="12">
      <t>トウニュウ</t>
    </rPh>
    <rPh sb="12" eb="14">
      <t>ショブン</t>
    </rPh>
    <rPh sb="16" eb="17">
      <t>オコナ</t>
    </rPh>
    <rPh sb="19" eb="20">
      <t>リョウ</t>
    </rPh>
    <phoneticPr fontId="3"/>
  </si>
  <si>
    <t>ＰＣＢ
汚染物</t>
    <phoneticPr fontId="3"/>
  </si>
  <si>
    <t>ＰＣＢ
処理物</t>
    <phoneticPr fontId="3"/>
  </si>
  <si>
    <t>有害
ばいじん</t>
    <phoneticPr fontId="3"/>
  </si>
  <si>
    <r>
      <t xml:space="preserve">腐食性
廃酸
</t>
    </r>
    <r>
      <rPr>
        <sz val="8"/>
        <rFont val="ＭＳ Ｐゴシック"/>
        <family val="3"/>
        <charset val="128"/>
      </rPr>
      <t>pH2以下</t>
    </r>
    <rPh sb="0" eb="3">
      <t>フショクセイ</t>
    </rPh>
    <phoneticPr fontId="3"/>
  </si>
  <si>
    <r>
      <t xml:space="preserve">腐食性
廃ｱﾙｶﾘ
</t>
    </r>
    <r>
      <rPr>
        <sz val="8"/>
        <rFont val="ＭＳ Ｐゴシック"/>
        <family val="3"/>
        <charset val="128"/>
      </rPr>
      <t>pH12.5以上</t>
    </r>
    <rPh sb="0" eb="3">
      <t>フショクセイ</t>
    </rPh>
    <phoneticPr fontId="3"/>
  </si>
  <si>
    <t>有害
鉱さい</t>
    <phoneticPr fontId="3"/>
  </si>
  <si>
    <t>有害
燃え殻</t>
    <phoneticPr fontId="3"/>
  </si>
  <si>
    <r>
      <t xml:space="preserve">有害
</t>
    </r>
    <r>
      <rPr>
        <sz val="9"/>
        <rFont val="ＭＳ Ｐゴシック"/>
        <family val="3"/>
        <charset val="128"/>
      </rPr>
      <t>廃アルカリ</t>
    </r>
    <phoneticPr fontId="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</si>
  <si>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
  </si>
  <si>
    <t>　廃棄物の処理及び清掃に関する法律第12条の2第11項の規定に基づき、   　</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3"/>
  </si>
  <si>
    <t>合計量
（ｔ）</t>
    <rPh sb="0" eb="2">
      <t>ゴウケイ</t>
    </rPh>
    <rPh sb="2" eb="3">
      <t>リョウ</t>
    </rPh>
    <phoneticPr fontId="3"/>
  </si>
  <si>
    <t>指定
下水汚泥</t>
    <rPh sb="0" eb="2">
      <t>シテイ</t>
    </rPh>
    <rPh sb="3" eb="5">
      <t>ゲスイ</t>
    </rPh>
    <rPh sb="5" eb="7">
      <t>オデイ</t>
    </rPh>
    <phoneticPr fontId="3"/>
  </si>
  <si>
    <t>ケ</t>
    <phoneticPr fontId="3"/>
  </si>
  <si>
    <t>チ</t>
    <phoneticPr fontId="3"/>
  </si>
  <si>
    <t>ｹ. 指定下水汚泥</t>
    <rPh sb="3" eb="5">
      <t>シテイ</t>
    </rPh>
    <rPh sb="5" eb="7">
      <t>ゲスイ</t>
    </rPh>
    <rPh sb="7" eb="9">
      <t>オデイ</t>
    </rPh>
    <phoneticPr fontId="3"/>
  </si>
  <si>
    <t>ｻ. 廃石綿等</t>
    <rPh sb="3" eb="4">
      <t>ハイ</t>
    </rPh>
    <rPh sb="4" eb="6">
      <t>イシワタ</t>
    </rPh>
    <rPh sb="6" eb="7">
      <t>ナド</t>
    </rPh>
    <phoneticPr fontId="3"/>
  </si>
  <si>
    <t>ｽ. 有害ばいじん</t>
    <rPh sb="3" eb="5">
      <t>ユウガイ</t>
    </rPh>
    <phoneticPr fontId="3"/>
  </si>
  <si>
    <t>ｾ. 有害廃油</t>
    <rPh sb="3" eb="5">
      <t>ユウガイ</t>
    </rPh>
    <rPh sb="5" eb="7">
      <t>ハイユ</t>
    </rPh>
    <phoneticPr fontId="3"/>
  </si>
  <si>
    <t>ｿ. 有害汚泥</t>
    <rPh sb="3" eb="5">
      <t>ユウガイ</t>
    </rPh>
    <rPh sb="5" eb="7">
      <t>オデイ</t>
    </rPh>
    <phoneticPr fontId="3"/>
  </si>
  <si>
    <t>ﾀ. 有害廃酸</t>
    <rPh sb="3" eb="5">
      <t>ユウガイ</t>
    </rPh>
    <rPh sb="5" eb="6">
      <t>ハイ</t>
    </rPh>
    <rPh sb="6" eb="7">
      <t>サン</t>
    </rPh>
    <phoneticPr fontId="3"/>
  </si>
  <si>
    <t>ﾁ. 有害廃アルカリ</t>
    <rPh sb="3" eb="5">
      <t>ユウガイ</t>
    </rPh>
    <rPh sb="5" eb="6">
      <t>ハイ</t>
    </rPh>
    <phoneticPr fontId="3"/>
  </si>
  <si>
    <t>＊</t>
    <phoneticPr fontId="3"/>
  </si>
  <si>
    <t>PCB（ポリ塩化ビフェニル）廃棄物とは、上記の オ廃PCB等、カPCB汚染物、キPCB処理物 です。</t>
    <rPh sb="6" eb="8">
      <t>エンカ</t>
    </rPh>
    <rPh sb="14" eb="17">
      <t>ハイキブツ</t>
    </rPh>
    <rPh sb="20" eb="22">
      <t>ジョウキ</t>
    </rPh>
    <rPh sb="25" eb="26">
      <t>ハイ</t>
    </rPh>
    <rPh sb="29" eb="30">
      <t>ナド</t>
    </rPh>
    <rPh sb="35" eb="37">
      <t>オセン</t>
    </rPh>
    <rPh sb="37" eb="38">
      <t>ブツ</t>
    </rPh>
    <rPh sb="43" eb="45">
      <t>ショリ</t>
    </rPh>
    <rPh sb="45" eb="46">
      <t>ブツ</t>
    </rPh>
    <phoneticPr fontId="3"/>
  </si>
  <si>
    <r>
      <t xml:space="preserve">合計量
PCB廃棄物
を除く
（ｔ）
</t>
    </r>
    <r>
      <rPr>
        <sz val="12"/>
        <rFont val="ＭＳ Ｐゴシック"/>
        <family val="3"/>
        <charset val="128"/>
      </rPr>
      <t>＊</t>
    </r>
    <rPh sb="0" eb="2">
      <t>ゴウケイ</t>
    </rPh>
    <rPh sb="2" eb="3">
      <t>リョウ</t>
    </rPh>
    <rPh sb="7" eb="10">
      <t>ハイキブツ</t>
    </rPh>
    <rPh sb="12" eb="13">
      <t>ノゾ</t>
    </rPh>
    <phoneticPr fontId="3"/>
  </si>
  <si>
    <t>　　電子情報処理組織の使用に関する事項</t>
    <rPh sb="2" eb="4">
      <t>デンシ</t>
    </rPh>
    <rPh sb="4" eb="6">
      <t>ジョウホウ</t>
    </rPh>
    <rPh sb="6" eb="8">
      <t>ショリ</t>
    </rPh>
    <rPh sb="8" eb="10">
      <t>ソシキ</t>
    </rPh>
    <rPh sb="11" eb="13">
      <t>シヨウ</t>
    </rPh>
    <rPh sb="14" eb="15">
      <t>カン</t>
    </rPh>
    <rPh sb="17" eb="19">
      <t>ジコウ</t>
    </rPh>
    <phoneticPr fontId="3"/>
  </si>
  <si>
    <t>特別管理産業廃棄物排出量
（ポリ塩化ビフェニル廃棄物を除く。）</t>
    <rPh sb="0" eb="2">
      <t>トクベツ</t>
    </rPh>
    <rPh sb="2" eb="4">
      <t>カンリ</t>
    </rPh>
    <rPh sb="4" eb="6">
      <t>サンギョウ</t>
    </rPh>
    <rPh sb="6" eb="9">
      <t>ハイキブツ</t>
    </rPh>
    <rPh sb="9" eb="11">
      <t>ハイシュツ</t>
    </rPh>
    <rPh sb="11" eb="12">
      <t>リョウ</t>
    </rPh>
    <phoneticPr fontId="3"/>
  </si>
  <si>
    <t>５　  「電子情報処理組織の使用に関する事項」の欄には、前々年度及び前年度における特別管理廃</t>
    <rPh sb="5" eb="7">
      <t>デンシ</t>
    </rPh>
    <rPh sb="7" eb="9">
      <t>ジョウホウ</t>
    </rPh>
    <rPh sb="9" eb="11">
      <t>ショリ</t>
    </rPh>
    <rPh sb="11" eb="13">
      <t>ソシキ</t>
    </rPh>
    <rPh sb="14" eb="16">
      <t>シヨウ</t>
    </rPh>
    <rPh sb="17" eb="18">
      <t>カン</t>
    </rPh>
    <rPh sb="20" eb="22">
      <t>ジコウ</t>
    </rPh>
    <rPh sb="24" eb="25">
      <t>ラン</t>
    </rPh>
    <rPh sb="28" eb="29">
      <t>ゼン</t>
    </rPh>
    <rPh sb="30" eb="32">
      <t>ネンド</t>
    </rPh>
    <rPh sb="32" eb="33">
      <t>オヨ</t>
    </rPh>
    <rPh sb="34" eb="37">
      <t>ゼンネンド</t>
    </rPh>
    <rPh sb="41" eb="43">
      <t>トクベツ</t>
    </rPh>
    <rPh sb="43" eb="45">
      <t>カンリ</t>
    </rPh>
    <rPh sb="45" eb="46">
      <t>ハイ</t>
    </rPh>
    <phoneticPr fontId="3"/>
  </si>
  <si>
    <t>　棄物の排出量（ポリ塩化ビフェニル廃棄物（令第２条の４第５号イからハまでに掲げるものをいう。）を</t>
    <rPh sb="1" eb="2">
      <t>キ</t>
    </rPh>
    <rPh sb="2" eb="3">
      <t>ブツ</t>
    </rPh>
    <rPh sb="4" eb="6">
      <t>ハイシュツ</t>
    </rPh>
    <rPh sb="6" eb="7">
      <t>リョウ</t>
    </rPh>
    <rPh sb="10" eb="12">
      <t>エンカ</t>
    </rPh>
    <rPh sb="17" eb="20">
      <t>ハイキブツ</t>
    </rPh>
    <rPh sb="21" eb="22">
      <t>レイ</t>
    </rPh>
    <rPh sb="22" eb="23">
      <t>ダイ</t>
    </rPh>
    <rPh sb="24" eb="25">
      <t>ジョウ</t>
    </rPh>
    <rPh sb="27" eb="28">
      <t>ダイ</t>
    </rPh>
    <rPh sb="29" eb="30">
      <t>ゴウ</t>
    </rPh>
    <rPh sb="37" eb="38">
      <t>カカ</t>
    </rPh>
    <phoneticPr fontId="3"/>
  </si>
  <si>
    <t>　除く。）並びに電子情報処理組織使用義務者にあっては前年度に実施した電子情報処理組織の使用</t>
    <rPh sb="1" eb="2">
      <t>ノゾ</t>
    </rPh>
    <rPh sb="5" eb="6">
      <t>ナラ</t>
    </rPh>
    <rPh sb="8" eb="10">
      <t>デンシ</t>
    </rPh>
    <rPh sb="10" eb="12">
      <t>ジョウホウ</t>
    </rPh>
    <rPh sb="12" eb="14">
      <t>ショリ</t>
    </rPh>
    <rPh sb="14" eb="16">
      <t>ソシキ</t>
    </rPh>
    <rPh sb="16" eb="18">
      <t>シヨウ</t>
    </rPh>
    <rPh sb="18" eb="20">
      <t>ギム</t>
    </rPh>
    <rPh sb="20" eb="21">
      <t>シャ</t>
    </rPh>
    <rPh sb="26" eb="29">
      <t>ゼンネンド</t>
    </rPh>
    <rPh sb="30" eb="32">
      <t>ジッシ</t>
    </rPh>
    <rPh sb="34" eb="36">
      <t>デンシ</t>
    </rPh>
    <rPh sb="36" eb="38">
      <t>ジョウホウ</t>
    </rPh>
    <rPh sb="38" eb="40">
      <t>ショリ</t>
    </rPh>
    <rPh sb="40" eb="42">
      <t>ソシキ</t>
    </rPh>
    <rPh sb="43" eb="45">
      <t>シヨウ</t>
    </rPh>
    <phoneticPr fontId="3"/>
  </si>
  <si>
    <t>　に関する取組（情報処理センターへの登録が困難な場合として廃棄物の処理及び清掃に関する法律</t>
    <rPh sb="2" eb="3">
      <t>カン</t>
    </rPh>
    <rPh sb="5" eb="7">
      <t>トリクミ</t>
    </rPh>
    <rPh sb="8" eb="10">
      <t>ジョウホウ</t>
    </rPh>
    <rPh sb="10" eb="12">
      <t>ショリ</t>
    </rPh>
    <rPh sb="18" eb="20">
      <t>トウロク</t>
    </rPh>
    <rPh sb="21" eb="23">
      <t>コンナン</t>
    </rPh>
    <rPh sb="24" eb="26">
      <t>バアイ</t>
    </rPh>
    <rPh sb="29" eb="32">
      <t>ハイキブツ</t>
    </rPh>
    <rPh sb="33" eb="35">
      <t>ショリ</t>
    </rPh>
    <rPh sb="35" eb="36">
      <t>オヨ</t>
    </rPh>
    <rPh sb="37" eb="39">
      <t>セイソウ</t>
    </rPh>
    <rPh sb="40" eb="41">
      <t>カン</t>
    </rPh>
    <rPh sb="43" eb="45">
      <t>ホウリツ</t>
    </rPh>
    <phoneticPr fontId="3"/>
  </si>
  <si>
    <t>　施行規則第８条の31の４に該当したときは、その旨及び理由を含む。）について記入すること。</t>
    <rPh sb="1" eb="3">
      <t>シコウ</t>
    </rPh>
    <rPh sb="3" eb="5">
      <t>キソク</t>
    </rPh>
    <rPh sb="5" eb="6">
      <t>ダイ</t>
    </rPh>
    <rPh sb="7" eb="8">
      <t>ジョウ</t>
    </rPh>
    <rPh sb="14" eb="16">
      <t>ガイトウ</t>
    </rPh>
    <rPh sb="24" eb="25">
      <t>ムネ</t>
    </rPh>
    <rPh sb="25" eb="26">
      <t>オヨ</t>
    </rPh>
    <rPh sb="27" eb="29">
      <t>リユウ</t>
    </rPh>
    <rPh sb="30" eb="31">
      <t>フク</t>
    </rPh>
    <rPh sb="38" eb="40">
      <t>キニュウ</t>
    </rPh>
    <phoneticPr fontId="3"/>
  </si>
  <si>
    <t>６　　   　　欄及び※欄は記入しないこと。</t>
    <rPh sb="8" eb="9">
      <t>ラン</t>
    </rPh>
    <rPh sb="9" eb="10">
      <t>オヨ</t>
    </rPh>
    <rPh sb="12" eb="13">
      <t>ラン</t>
    </rPh>
    <rPh sb="14" eb="16">
      <t>キニュウ</t>
    </rPh>
    <phoneticPr fontId="3"/>
  </si>
  <si>
    <t>C05 鉱業、砕石業、砂利採取業</t>
    <phoneticPr fontId="3"/>
  </si>
  <si>
    <t>D06 建設業/   総合工事業</t>
    <phoneticPr fontId="3"/>
  </si>
  <si>
    <t>D07 建設業/   種別工事業（設備工事業を除く）</t>
    <phoneticPr fontId="3"/>
  </si>
  <si>
    <t>D08 建設業/   設備工事業</t>
    <phoneticPr fontId="3"/>
  </si>
  <si>
    <t>E10 製造業/   飲料・たばこ・飼料製造業</t>
    <phoneticPr fontId="3"/>
  </si>
  <si>
    <t>E11 製造業/   繊維工業</t>
    <phoneticPr fontId="3"/>
  </si>
  <si>
    <t>E12 製造業/   木材・木製品製造業（家具を除く）</t>
    <phoneticPr fontId="3"/>
  </si>
  <si>
    <t>E14 製造業/   パルプ・紙・紙加工品製造業</t>
    <phoneticPr fontId="3"/>
  </si>
  <si>
    <t>E15 製造業/   印刷・同関連業</t>
    <phoneticPr fontId="3"/>
  </si>
  <si>
    <t>E16 製造業/   化学工業</t>
    <phoneticPr fontId="3"/>
  </si>
  <si>
    <t>E17 製造業/   石油製品・石炭製品製造業</t>
    <phoneticPr fontId="3"/>
  </si>
  <si>
    <t>E18 製造業/   プラスチック製品製造業（別掲を除く）</t>
    <phoneticPr fontId="3"/>
  </si>
  <si>
    <t>E19 製造業/   ゴム製品製造業</t>
    <phoneticPr fontId="3"/>
  </si>
  <si>
    <t>E20 製造業/   なめし革・同製品・毛皮製品業</t>
    <phoneticPr fontId="3"/>
  </si>
  <si>
    <t>E21 製造業/   窯業・土石製品製造業</t>
    <phoneticPr fontId="3"/>
  </si>
  <si>
    <t>E22 製造業/   鉄鋼業</t>
    <phoneticPr fontId="3"/>
  </si>
  <si>
    <t>E23 製造業/   非鉄金属製造業</t>
    <phoneticPr fontId="3"/>
  </si>
  <si>
    <t>E24 製造業/   金属製品製造業</t>
    <phoneticPr fontId="3"/>
  </si>
  <si>
    <t>E25 製造業/   はん用機械器具製造業</t>
    <phoneticPr fontId="3"/>
  </si>
  <si>
    <t>E26 製造業/   生産用機械器具製造業</t>
    <phoneticPr fontId="3"/>
  </si>
  <si>
    <t>E27 製造業/   業務用機械器具製造業</t>
    <phoneticPr fontId="3"/>
  </si>
  <si>
    <t>E28 製造業/   電子部品・デバイス・電子回路製造業</t>
    <phoneticPr fontId="3"/>
  </si>
  <si>
    <t>E29 製造業/   電気機械器具製造業</t>
    <phoneticPr fontId="3"/>
  </si>
  <si>
    <t>E30 製造業/   情報通信機械器具製造業</t>
    <phoneticPr fontId="3"/>
  </si>
  <si>
    <t>E31 製造業/   輸送用機械器具製造業</t>
    <phoneticPr fontId="3"/>
  </si>
  <si>
    <t>E32 製造業/   その他の製造業</t>
    <phoneticPr fontId="3"/>
  </si>
  <si>
    <t>F33 電気・ガス・熱供給・水道業/  電気業</t>
    <phoneticPr fontId="3"/>
  </si>
  <si>
    <t>F34 電気・ガス・熱供給・水道業/  ガス業</t>
    <phoneticPr fontId="3"/>
  </si>
  <si>
    <t>F35 電気・ガス・熱供給・水道業/  熱供給業</t>
    <phoneticPr fontId="3"/>
  </si>
  <si>
    <t>F36 電気・ガス・熱供給・水道業/  水道業</t>
    <phoneticPr fontId="3"/>
  </si>
  <si>
    <t>G37 情報通信業/  通信業</t>
    <phoneticPr fontId="3"/>
  </si>
  <si>
    <t>G38 情報通信業/  放送業</t>
    <phoneticPr fontId="3"/>
  </si>
  <si>
    <t>G39 情報通信業/  情報サービス業</t>
    <phoneticPr fontId="3"/>
  </si>
  <si>
    <t>G40 情報通信業/  インターネット付随サービス業</t>
    <phoneticPr fontId="3"/>
  </si>
  <si>
    <t>G41 情報通信業/  映像・音声・文字情報製作業</t>
    <phoneticPr fontId="3"/>
  </si>
  <si>
    <t>N79 生活関連サービス業、娯楽業/  その他の生活関連サービス業</t>
    <phoneticPr fontId="3"/>
  </si>
  <si>
    <t>N80 生活関連サービス業、娯楽業/  娯楽業</t>
    <phoneticPr fontId="3"/>
  </si>
  <si>
    <t>P83 医療、福祉/  医療業</t>
    <phoneticPr fontId="3"/>
  </si>
  <si>
    <t>P84 医療、福祉/  保険衛生</t>
    <phoneticPr fontId="3"/>
  </si>
  <si>
    <t>P85 医療、福祉/  社会保険・社会福祉・介護事業</t>
    <phoneticPr fontId="3"/>
  </si>
  <si>
    <t>R88 サービス業（他に分類されないもの）/  廃棄物処理業</t>
    <phoneticPr fontId="3"/>
  </si>
  <si>
    <t>R89 サービス業（他に分類されないもの）/  自動車整備業</t>
    <phoneticPr fontId="3"/>
  </si>
  <si>
    <t>R90 サービス業（他に分類されないもの）/  機械等修理業（別掲を除く）</t>
    <phoneticPr fontId="3"/>
  </si>
  <si>
    <t>R91 サービス業（他に分類されないもの）/  職業紹介・労働者派遣業</t>
    <phoneticPr fontId="3"/>
  </si>
  <si>
    <t>R92 サービス業（他に分類されないもの）/  その他の事業サービス業</t>
    <phoneticPr fontId="3"/>
  </si>
  <si>
    <t>R93 サービス業（他に分類されないもの）/  政治・経済・文化団体</t>
    <phoneticPr fontId="3"/>
  </si>
  <si>
    <t>R94 サービス業（他に分類されないもの）/  宗教</t>
    <phoneticPr fontId="3"/>
  </si>
  <si>
    <t>R95 サービス業（他に分類されないもの）/  その他のサービス業</t>
    <phoneticPr fontId="3"/>
  </si>
  <si>
    <t>R96 サービス業（他に分類されないもの）/  外国公務</t>
    <phoneticPr fontId="3"/>
  </si>
  <si>
    <t>T99 分類不能の産業</t>
    <phoneticPr fontId="3"/>
  </si>
  <si>
    <t>（電子情報処理組織の使用に関して前年度実施した取り組み）</t>
    <rPh sb="1" eb="3">
      <t>デンシ</t>
    </rPh>
    <rPh sb="3" eb="5">
      <t>ジョウホウ</t>
    </rPh>
    <rPh sb="5" eb="7">
      <t>ショリ</t>
    </rPh>
    <rPh sb="7" eb="9">
      <t>ソシキ</t>
    </rPh>
    <rPh sb="10" eb="12">
      <t>シヨウ</t>
    </rPh>
    <rPh sb="13" eb="14">
      <t>カン</t>
    </rPh>
    <rPh sb="16" eb="19">
      <t>ゼンネンド</t>
    </rPh>
    <rPh sb="19" eb="21">
      <t>ジッシ</t>
    </rPh>
    <rPh sb="23" eb="24">
      <t>ト</t>
    </rPh>
    <rPh sb="25" eb="26">
      <t>ク</t>
    </rPh>
    <phoneticPr fontId="3"/>
  </si>
  <si>
    <t>本シート（別紙４）は 前シート（各種特別管理産業廃棄物のフロー図「計画の実施状況」）から自動転記されますので、記入できません。</t>
    <rPh sb="0" eb="1">
      <t>ホン</t>
    </rPh>
    <rPh sb="5" eb="7">
      <t>ベッシ</t>
    </rPh>
    <rPh sb="11" eb="12">
      <t>ゼン</t>
    </rPh>
    <rPh sb="16" eb="18">
      <t>カクシュ</t>
    </rPh>
    <rPh sb="18" eb="20">
      <t>トクベツ</t>
    </rPh>
    <rPh sb="20" eb="22">
      <t>カンリ</t>
    </rPh>
    <rPh sb="22" eb="24">
      <t>サンギョウ</t>
    </rPh>
    <rPh sb="24" eb="27">
      <t>ハイキブツ</t>
    </rPh>
    <rPh sb="31" eb="32">
      <t>ズ</t>
    </rPh>
    <rPh sb="33" eb="35">
      <t>ケイカク</t>
    </rPh>
    <rPh sb="36" eb="38">
      <t>ジッシ</t>
    </rPh>
    <rPh sb="38" eb="40">
      <t>ジョウキョウ</t>
    </rPh>
    <rPh sb="44" eb="46">
      <t>ジドウ</t>
    </rPh>
    <rPh sb="46" eb="48">
      <t>テンキ</t>
    </rPh>
    <rPh sb="55" eb="57">
      <t>キニュウ</t>
    </rPh>
    <phoneticPr fontId="3"/>
  </si>
  <si>
    <t>年度の</t>
    <rPh sb="0" eb="2">
      <t>ネンド</t>
    </rPh>
    <phoneticPr fontId="3"/>
  </si>
  <si>
    <t>（日本産業規格　A列４番）</t>
    <rPh sb="1" eb="3">
      <t>ニホン</t>
    </rPh>
    <rPh sb="3" eb="5">
      <t>サンギョウ</t>
    </rPh>
    <rPh sb="5" eb="7">
      <t>キカク</t>
    </rPh>
    <rPh sb="9" eb="10">
      <t>レツ</t>
    </rPh>
    <rPh sb="11" eb="12">
      <t>バン</t>
    </rPh>
    <phoneticPr fontId="3"/>
  </si>
  <si>
    <t>前年度</t>
    <rPh sb="0" eb="1">
      <t>ゼン</t>
    </rPh>
    <rPh sb="1" eb="2">
      <t>ネン</t>
    </rPh>
    <rPh sb="2" eb="3">
      <t>ド</t>
    </rPh>
    <phoneticPr fontId="3"/>
  </si>
  <si>
    <t>前々年度</t>
    <rPh sb="0" eb="2">
      <t>ゼンゼン</t>
    </rPh>
    <rPh sb="2" eb="4">
      <t>ネンド</t>
    </rPh>
    <phoneticPr fontId="3"/>
  </si>
  <si>
    <t>⑩のうち熱回収認定業者以外の熱回収を
行う業者への処理委託量</t>
    <rPh sb="4" eb="5">
      <t>ネツ</t>
    </rPh>
    <rPh sb="5" eb="7">
      <t>カイシュウ</t>
    </rPh>
    <rPh sb="7" eb="9">
      <t>ニンテイ</t>
    </rPh>
    <rPh sb="9" eb="11">
      <t>ギョウシャ</t>
    </rPh>
    <rPh sb="11" eb="13">
      <t>イガイ</t>
    </rPh>
    <rPh sb="14" eb="15">
      <t>ネツ</t>
    </rPh>
    <rPh sb="15" eb="17">
      <t>カイシュウ</t>
    </rPh>
    <rPh sb="19" eb="20">
      <t>オコナ</t>
    </rPh>
    <rPh sb="21" eb="23">
      <t>ギョウシャ</t>
    </rPh>
    <rPh sb="25" eb="27">
      <t>ショリ</t>
    </rPh>
    <rPh sb="27" eb="29">
      <t>イタク</t>
    </rPh>
    <rPh sb="29" eb="30">
      <t>リョウ</t>
    </rPh>
    <phoneticPr fontId="3"/>
  </si>
  <si>
    <t>自ら中間処理した後自ら埋立処分
又は海洋投入処分した量</t>
    <rPh sb="0" eb="1">
      <t>ミズカ</t>
    </rPh>
    <rPh sb="2" eb="4">
      <t>チュウカン</t>
    </rPh>
    <rPh sb="4" eb="6">
      <t>ショリ</t>
    </rPh>
    <rPh sb="8" eb="9">
      <t>ゴ</t>
    </rPh>
    <rPh sb="9" eb="10">
      <t>ミズカ</t>
    </rPh>
    <rPh sb="11" eb="13">
      <t>ウメタテ</t>
    </rPh>
    <rPh sb="13" eb="15">
      <t>ショブン</t>
    </rPh>
    <rPh sb="16" eb="17">
      <t>マタ</t>
    </rPh>
    <rPh sb="18" eb="20">
      <t>カイヨウ</t>
    </rPh>
    <rPh sb="20" eb="22">
      <t>トウニュウ</t>
    </rPh>
    <rPh sb="22" eb="24">
      <t>ショブン</t>
    </rPh>
    <rPh sb="26" eb="27">
      <t>リョウ</t>
    </rPh>
    <phoneticPr fontId="3"/>
  </si>
  <si>
    <t>　　　</t>
    <phoneticPr fontId="3"/>
  </si>
  <si>
    <t>2025年4月1日　～　2026年3月31日</t>
    <rPh sb="4" eb="5">
      <t>ネン</t>
    </rPh>
    <rPh sb="6" eb="7">
      <t>ガツ</t>
    </rPh>
    <rPh sb="8" eb="9">
      <t>ニチ</t>
    </rPh>
    <rPh sb="16" eb="17">
      <t>ネン</t>
    </rPh>
    <rPh sb="18" eb="19">
      <t>ガツ</t>
    </rPh>
    <rPh sb="21" eb="22">
      <t>ニチ</t>
    </rPh>
    <phoneticPr fontId="3"/>
  </si>
  <si>
    <r>
      <t>（</t>
    </r>
    <r>
      <rPr>
        <b/>
        <sz val="11"/>
        <rFont val="ＭＳ Ｐゴシック"/>
        <family val="3"/>
        <charset val="128"/>
      </rPr>
      <t>2024年度</t>
    </r>
    <r>
      <rPr>
        <sz val="11"/>
        <rFont val="ＭＳ Ｐゴシック"/>
        <family val="3"/>
        <charset val="128"/>
      </rPr>
      <t>）</t>
    </r>
    <rPh sb="5" eb="7">
      <t>ネンド</t>
    </rPh>
    <phoneticPr fontId="3"/>
  </si>
  <si>
    <r>
      <t>（</t>
    </r>
    <r>
      <rPr>
        <b/>
        <sz val="11"/>
        <rFont val="ＭＳ Ｐゴシック"/>
        <family val="3"/>
        <charset val="128"/>
      </rPr>
      <t>2025年度</t>
    </r>
    <r>
      <rPr>
        <sz val="11"/>
        <rFont val="ＭＳ Ｐゴシック"/>
        <family val="3"/>
        <charset val="128"/>
      </rPr>
      <t>）</t>
    </r>
    <rPh sb="5" eb="7">
      <t>ネンド</t>
    </rPh>
    <phoneticPr fontId="3"/>
  </si>
  <si>
    <t>2026年　  　月　　 日</t>
    <rPh sb="4" eb="5">
      <t>ネン</t>
    </rPh>
    <rPh sb="9" eb="10">
      <t>ツキ</t>
    </rPh>
    <rPh sb="13" eb="1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</si>
</sst>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9">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11"/>
      <name val="HGS創英角ｺﾞｼｯｸUB"/>
      <family val="3"/>
      <charset val="128"/>
    </font>
    <font>
      <sz val="10"/>
      <name val="ＭＳ Ｐ明朝"/>
      <family val="1"/>
      <charset val="128"/>
    </font>
    <font>
      <sz val="9.5"/>
      <name val="ＭＳ Ｐ明朝"/>
      <family val="1"/>
      <charset val="128"/>
    </font>
    <font>
      <b/>
      <sz val="11"/>
      <name val="ＭＳ Ｐゴシック"/>
      <family val="3"/>
      <charset val="128"/>
    </font>
    <font>
      <u/>
      <sz val="11"/>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9"/>
      <color indexed="81"/>
      <name val="ＭＳ Ｐゴシック"/>
      <family val="3"/>
      <charset val="128"/>
    </font>
    <font>
      <sz val="10"/>
      <color indexed="81"/>
      <name val="ＭＳ Ｐゴシック"/>
      <family val="3"/>
      <charset val="128"/>
    </font>
    <font>
      <b/>
      <sz val="9"/>
      <color indexed="81"/>
      <name val="ＭＳ Ｐゴシック"/>
      <family val="3"/>
      <charset val="128"/>
    </font>
    <font>
      <u/>
      <sz val="9"/>
      <color indexed="81"/>
      <name val="ＭＳ Ｐゴシック"/>
      <family val="3"/>
      <charset val="128"/>
    </font>
    <font>
      <b/>
      <u/>
      <sz val="12"/>
      <name val="ＭＳ Ｐゴシック"/>
      <family val="3"/>
      <charset val="128"/>
    </font>
    <font>
      <b/>
      <sz val="11"/>
      <color theme="1"/>
      <name val="ＭＳ Ｐゴシック"/>
      <family val="3"/>
      <charset val="128"/>
    </font>
    <font>
      <sz val="11"/>
      <color rgb="FFFF0000"/>
      <name val="ＭＳ Ｐゴシック"/>
      <family val="3"/>
      <charset val="128"/>
    </font>
    <font>
      <sz val="9"/>
      <color indexed="81"/>
      <name val="MS P ゴシック"/>
      <family val="3"/>
      <charset val="128"/>
    </font>
    <font>
      <b/>
      <sz val="11"/>
      <color indexed="81"/>
      <name val="ＭＳ Ｐゴシック"/>
      <family val="3"/>
      <charset val="128"/>
    </font>
    <font>
      <sz val="10"/>
      <color indexed="8"/>
      <name val="ＭＳ Ｐゴシック"/>
      <family val="3"/>
      <charset val="128"/>
    </font>
    <font>
      <sz val="8.5"/>
      <name val="ＭＳ Ｐゴシック"/>
      <family val="3"/>
      <charset val="128"/>
    </font>
    <font>
      <sz val="10"/>
      <color indexed="81"/>
      <name val="MS P ゴシック"/>
      <family val="3"/>
      <charset val="128"/>
    </font>
  </fonts>
  <fills count="5">
    <fill>
      <patternFill patternType="none"/>
    </fill>
    <fill>
      <patternFill patternType="gray125"/>
    </fill>
    <fill>
      <patternFill patternType="solid">
        <fgColor indexed="45"/>
        <bgColor indexed="64"/>
      </patternFill>
    </fill>
    <fill>
      <patternFill patternType="solid">
        <fgColor rgb="FFFFCCFF"/>
        <bgColor indexed="64"/>
      </patternFill>
    </fill>
    <fill>
      <patternFill patternType="solid">
        <fgColor rgb="FFADE4EF"/>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xf numFmtId="0" fontId="1" fillId="0" borderId="0"/>
  </cellStyleXfs>
  <cellXfs count="354">
    <xf numFmtId="0" fontId="0" fillId="0" borderId="0" xfId="0">
      <alignment vertical="center"/>
    </xf>
    <xf numFmtId="0" fontId="0" fillId="0" borderId="7" xfId="0" applyBorder="1" applyProtection="1">
      <alignment vertical="center"/>
    </xf>
    <xf numFmtId="0" fontId="0" fillId="0" borderId="0" xfId="0" applyBorder="1" applyProtection="1">
      <alignment vertical="center"/>
    </xf>
    <xf numFmtId="0" fontId="0" fillId="0" borderId="1" xfId="0" applyBorder="1" applyProtection="1">
      <alignment vertical="center"/>
    </xf>
    <xf numFmtId="0" fontId="7" fillId="0" borderId="4" xfId="0" applyFont="1" applyBorder="1" applyProtection="1">
      <alignment vertical="center"/>
      <protection hidden="1"/>
    </xf>
    <xf numFmtId="0" fontId="0" fillId="0" borderId="5" xfId="0" applyBorder="1" applyProtection="1">
      <alignment vertical="center"/>
      <protection hidden="1"/>
    </xf>
    <xf numFmtId="0" fontId="0" fillId="0" borderId="6" xfId="0" applyBorder="1" applyProtection="1">
      <alignment vertical="center"/>
      <protection hidden="1"/>
    </xf>
    <xf numFmtId="0" fontId="0" fillId="0" borderId="9" xfId="0" applyBorder="1" applyProtection="1">
      <alignment vertical="center"/>
      <protection hidden="1"/>
    </xf>
    <xf numFmtId="0" fontId="0" fillId="0" borderId="10" xfId="0" applyBorder="1" applyProtection="1">
      <alignment vertical="center"/>
      <protection hidden="1"/>
    </xf>
    <xf numFmtId="0" fontId="0" fillId="0" borderId="8" xfId="0" applyBorder="1" applyProtection="1">
      <alignment vertical="center"/>
      <protection hidden="1"/>
    </xf>
    <xf numFmtId="0" fontId="7" fillId="0" borderId="5" xfId="0" applyFont="1" applyBorder="1" applyProtection="1">
      <alignment vertical="center"/>
      <protection hidden="1"/>
    </xf>
    <xf numFmtId="0" fontId="7" fillId="0" borderId="9" xfId="0" applyFont="1" applyBorder="1" applyProtection="1">
      <alignment vertical="center"/>
      <protection hidden="1"/>
    </xf>
    <xf numFmtId="0" fontId="7" fillId="0" borderId="10" xfId="0" applyFont="1" applyBorder="1" applyProtection="1">
      <alignment vertical="center"/>
      <protection hidden="1"/>
    </xf>
    <xf numFmtId="0" fontId="7" fillId="0" borderId="7" xfId="0" applyFont="1" applyBorder="1" applyProtection="1">
      <alignment vertical="center"/>
      <protection hidden="1"/>
    </xf>
    <xf numFmtId="0" fontId="7" fillId="0" borderId="0" xfId="0" applyFont="1" applyBorder="1" applyProtection="1">
      <alignment vertical="center"/>
      <protection hidden="1"/>
    </xf>
    <xf numFmtId="0" fontId="0" fillId="0" borderId="0" xfId="0" applyBorder="1" applyAlignment="1" applyProtection="1">
      <alignment vertical="center"/>
      <protection hidden="1"/>
    </xf>
    <xf numFmtId="0" fontId="0" fillId="0" borderId="0" xfId="0" applyBorder="1" applyProtection="1">
      <alignment vertical="center"/>
      <protection hidden="1"/>
    </xf>
    <xf numFmtId="0" fontId="0" fillId="0" borderId="0" xfId="0" applyBorder="1" applyAlignment="1" applyProtection="1">
      <alignment vertical="center" shrinkToFit="1"/>
      <protection hidden="1"/>
    </xf>
    <xf numFmtId="0" fontId="5" fillId="0" borderId="0" xfId="0" applyFont="1" applyBorder="1" applyProtection="1">
      <alignment vertical="center"/>
      <protection hidden="1"/>
    </xf>
    <xf numFmtId="0" fontId="6" fillId="0" borderId="0" xfId="0" applyFont="1" applyBorder="1" applyAlignment="1" applyProtection="1">
      <alignment vertical="center"/>
      <protection hidden="1"/>
    </xf>
    <xf numFmtId="0" fontId="0" fillId="0" borderId="0" xfId="0" applyProtection="1">
      <alignment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hidden="1"/>
    </xf>
    <xf numFmtId="0" fontId="4" fillId="0" borderId="0" xfId="0" applyFont="1" applyBorder="1" applyAlignment="1" applyProtection="1">
      <alignment vertical="center"/>
      <protection hidden="1"/>
    </xf>
    <xf numFmtId="0" fontId="0" fillId="0" borderId="1" xfId="0" applyBorder="1" applyProtection="1">
      <alignment vertical="center"/>
      <protection hidden="1"/>
    </xf>
    <xf numFmtId="0" fontId="13" fillId="0" borderId="0" xfId="0" applyFont="1" applyProtection="1">
      <alignment vertical="center"/>
      <protection hidden="1"/>
    </xf>
    <xf numFmtId="0" fontId="7" fillId="0" borderId="2" xfId="0" applyFont="1" applyBorder="1" applyAlignment="1" applyProtection="1">
      <alignment horizontal="center" vertical="center" shrinkToFit="1"/>
      <protection hidden="1"/>
    </xf>
    <xf numFmtId="0" fontId="8" fillId="0" borderId="0" xfId="0" applyFont="1" applyProtection="1">
      <alignment vertical="center"/>
      <protection hidden="1"/>
    </xf>
    <xf numFmtId="0" fontId="7" fillId="0" borderId="2" xfId="0" applyFont="1" applyBorder="1" applyProtection="1">
      <alignment vertical="center"/>
      <protection hidden="1"/>
    </xf>
    <xf numFmtId="0" fontId="10" fillId="0" borderId="0" xfId="3" applyFont="1" applyFill="1" applyBorder="1" applyAlignment="1" applyProtection="1">
      <alignment vertical="center"/>
      <protection hidden="1"/>
    </xf>
    <xf numFmtId="0" fontId="7" fillId="0" borderId="3" xfId="0" applyFont="1" applyBorder="1" applyProtection="1">
      <alignment vertical="center"/>
      <protection hidden="1"/>
    </xf>
    <xf numFmtId="0" fontId="7" fillId="0" borderId="2" xfId="0" applyFont="1" applyBorder="1" applyAlignment="1" applyProtection="1">
      <alignment vertical="center" wrapText="1"/>
      <protection hidden="1"/>
    </xf>
    <xf numFmtId="0" fontId="0" fillId="0" borderId="11" xfId="0" applyBorder="1" applyProtection="1">
      <alignment vertical="center"/>
      <protection hidden="1"/>
    </xf>
    <xf numFmtId="0" fontId="0" fillId="0" borderId="4" xfId="0" applyBorder="1" applyProtection="1">
      <alignment vertical="center"/>
      <protection hidden="1"/>
    </xf>
    <xf numFmtId="0" fontId="0" fillId="0" borderId="7" xfId="0" applyBorder="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Protection="1">
      <alignment vertical="center"/>
      <protection hidden="1"/>
    </xf>
    <xf numFmtId="0" fontId="7" fillId="0" borderId="0" xfId="4" applyFont="1" applyBorder="1" applyProtection="1">
      <protection hidden="1"/>
    </xf>
    <xf numFmtId="0" fontId="7" fillId="0" borderId="0" xfId="0" applyFont="1" applyFill="1" applyBorder="1" applyAlignment="1" applyProtection="1">
      <alignment horizontal="center" vertical="center" shrinkToFit="1"/>
      <protection hidden="1"/>
    </xf>
    <xf numFmtId="177" fontId="0" fillId="0" borderId="0" xfId="0" applyNumberFormat="1" applyFill="1" applyBorder="1" applyAlignment="1" applyProtection="1">
      <alignment horizontal="center" vertical="center" shrinkToFit="1"/>
      <protection hidden="1"/>
    </xf>
    <xf numFmtId="0" fontId="0" fillId="0" borderId="0" xfId="0" applyBorder="1" applyAlignment="1" applyProtection="1">
      <alignment horizontal="center" vertical="center"/>
      <protection hidden="1"/>
    </xf>
    <xf numFmtId="0" fontId="1" fillId="0" borderId="0" xfId="0" applyNumberFormat="1" applyFont="1" applyFill="1" applyBorder="1" applyAlignment="1" applyProtection="1">
      <alignment horizontal="center" vertical="center"/>
      <protection hidden="1"/>
    </xf>
    <xf numFmtId="0" fontId="9" fillId="0" borderId="0" xfId="3" applyFont="1" applyFill="1" applyBorder="1" applyAlignment="1" applyProtection="1">
      <alignment horizontal="left" vertical="center"/>
      <protection hidden="1"/>
    </xf>
    <xf numFmtId="0" fontId="7" fillId="0" borderId="0" xfId="3" applyFont="1" applyBorder="1" applyAlignment="1" applyProtection="1">
      <alignment horizontal="left" vertical="center"/>
      <protection hidden="1"/>
    </xf>
    <xf numFmtId="0" fontId="1" fillId="0" borderId="0" xfId="3" applyBorder="1" applyProtection="1">
      <alignment vertical="center"/>
      <protection hidden="1"/>
    </xf>
    <xf numFmtId="0" fontId="11" fillId="0" borderId="0" xfId="3" applyFont="1" applyFill="1" applyBorder="1" applyAlignment="1" applyProtection="1">
      <alignment vertical="center"/>
      <protection hidden="1"/>
    </xf>
    <xf numFmtId="0" fontId="7" fillId="0" borderId="0" xfId="2" applyFont="1" applyBorder="1" applyProtection="1">
      <protection hidden="1"/>
    </xf>
    <xf numFmtId="0" fontId="7" fillId="0" borderId="0" xfId="2" applyFont="1" applyBorder="1" applyAlignment="1" applyProtection="1">
      <alignment horizontal="left"/>
      <protection hidden="1"/>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2" fillId="0" borderId="0" xfId="1" applyAlignment="1" applyProtection="1">
      <alignment vertical="center"/>
    </xf>
    <xf numFmtId="0" fontId="0" fillId="0" borderId="0" xfId="0" applyAlignment="1">
      <alignment vertical="center"/>
    </xf>
    <xf numFmtId="0" fontId="1" fillId="0" borderId="0" xfId="0" applyFont="1" applyAlignment="1">
      <alignment vertical="center"/>
    </xf>
    <xf numFmtId="0" fontId="1" fillId="0" borderId="0" xfId="5" applyFont="1"/>
    <xf numFmtId="0" fontId="0" fillId="0" borderId="0" xfId="0" applyFill="1" applyBorder="1" applyAlignment="1" applyProtection="1">
      <alignment horizontal="center" vertical="center" shrinkToFit="1"/>
      <protection hidden="1"/>
    </xf>
    <xf numFmtId="0" fontId="0" fillId="0" borderId="0" xfId="0" applyAlignment="1" applyProtection="1">
      <alignment horizontal="left" vertical="center"/>
      <protection hidden="1"/>
    </xf>
    <xf numFmtId="0" fontId="7" fillId="0" borderId="0" xfId="0" applyFont="1" applyFill="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12" fillId="0" borderId="0" xfId="0" applyFont="1" applyProtection="1">
      <alignment vertical="center"/>
      <protection hidden="1"/>
    </xf>
    <xf numFmtId="0" fontId="21" fillId="0" borderId="0" xfId="0" applyFont="1" applyBorder="1" applyAlignment="1" applyProtection="1">
      <alignment horizontal="right" vertical="center"/>
      <protection hidden="1"/>
    </xf>
    <xf numFmtId="0" fontId="21"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shrinkToFit="1"/>
      <protection hidden="1"/>
    </xf>
    <xf numFmtId="0" fontId="14" fillId="0" borderId="0" xfId="0" applyFont="1" applyProtection="1">
      <alignment vertical="center"/>
      <protection hidden="1"/>
    </xf>
    <xf numFmtId="0" fontId="0" fillId="0" borderId="9" xfId="0" applyBorder="1">
      <alignment vertical="center"/>
    </xf>
    <xf numFmtId="0" fontId="0" fillId="0" borderId="10" xfId="0" applyBorder="1">
      <alignment vertical="center"/>
    </xf>
    <xf numFmtId="0" fontId="0" fillId="0" borderId="8" xfId="0" applyBorder="1">
      <alignment vertical="center"/>
    </xf>
    <xf numFmtId="0" fontId="7" fillId="0" borderId="2" xfId="0" applyFont="1" applyBorder="1" applyAlignment="1" applyProtection="1">
      <alignment vertical="center" shrinkToFit="1"/>
      <protection hidden="1"/>
    </xf>
    <xf numFmtId="0" fontId="12" fillId="0" borderId="0" xfId="0" applyFont="1" applyAlignment="1" applyProtection="1">
      <alignment horizontal="right" vertical="center"/>
      <protection hidden="1"/>
    </xf>
    <xf numFmtId="0" fontId="12" fillId="0" borderId="0" xfId="0" applyFont="1" applyBorder="1" applyAlignment="1" applyProtection="1">
      <alignment vertical="center"/>
      <protection hidden="1"/>
    </xf>
    <xf numFmtId="0" fontId="12" fillId="0" borderId="0"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0" fontId="1" fillId="0" borderId="0" xfId="0" applyFont="1" applyFill="1" applyBorder="1" applyAlignment="1" applyProtection="1">
      <alignment vertical="center" shrinkToFit="1"/>
      <protection hidden="1"/>
    </xf>
    <xf numFmtId="0" fontId="7" fillId="0" borderId="2" xfId="0" applyFont="1" applyFill="1" applyBorder="1" applyAlignment="1" applyProtection="1">
      <alignment horizontal="center" vertical="center" wrapText="1"/>
      <protection hidden="1"/>
    </xf>
    <xf numFmtId="0" fontId="7" fillId="0" borderId="2" xfId="0" applyFont="1" applyFill="1" applyBorder="1" applyAlignment="1" applyProtection="1">
      <alignment horizontal="center" vertical="center" wrapText="1" shrinkToFit="1"/>
      <protection hidden="1"/>
    </xf>
    <xf numFmtId="0" fontId="8" fillId="0" borderId="2" xfId="0" applyFont="1" applyFill="1" applyBorder="1" applyAlignment="1" applyProtection="1">
      <alignment horizontal="center" vertical="center" wrapText="1" shrinkToFit="1"/>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176" fontId="0" fillId="0" borderId="4" xfId="0" applyNumberFormat="1" applyFill="1" applyBorder="1" applyAlignment="1" applyProtection="1">
      <alignment vertical="center" shrinkToFit="1"/>
      <protection hidden="1"/>
    </xf>
    <xf numFmtId="176" fontId="0" fillId="0" borderId="7" xfId="0" applyNumberFormat="1" applyFill="1" applyBorder="1" applyAlignment="1" applyProtection="1">
      <alignment vertical="center" shrinkToFit="1"/>
      <protection hidden="1"/>
    </xf>
    <xf numFmtId="0" fontId="15" fillId="0" borderId="0" xfId="0" applyFont="1" applyAlignment="1" applyProtection="1">
      <alignment horizontal="right" vertical="center"/>
      <protection hidden="1"/>
    </xf>
    <xf numFmtId="0" fontId="12" fillId="0" borderId="0" xfId="0" applyFont="1" applyProtection="1">
      <alignment vertical="center"/>
    </xf>
    <xf numFmtId="0" fontId="15" fillId="0" borderId="0" xfId="0" applyFont="1" applyAlignment="1" applyProtection="1">
      <alignment horizontal="left" vertical="center"/>
    </xf>
    <xf numFmtId="0" fontId="0" fillId="2" borderId="2" xfId="0" applyNumberFormat="1" applyFill="1" applyBorder="1" applyAlignment="1" applyProtection="1">
      <alignment vertical="center" shrinkToFit="1"/>
      <protection hidden="1"/>
    </xf>
    <xf numFmtId="0" fontId="0" fillId="0" borderId="0" xfId="0" applyProtection="1">
      <alignment vertical="center"/>
    </xf>
    <xf numFmtId="0" fontId="0" fillId="0" borderId="1" xfId="0" applyBorder="1"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horizontal="left" vertical="center"/>
    </xf>
    <xf numFmtId="0" fontId="0" fillId="0" borderId="0" xfId="0" applyFont="1" applyFill="1" applyBorder="1" applyAlignment="1" applyProtection="1">
      <alignment vertical="center" shrinkToFit="1"/>
      <protection locked="0"/>
    </xf>
    <xf numFmtId="0" fontId="0" fillId="0" borderId="1" xfId="0" applyFont="1" applyFill="1" applyBorder="1" applyAlignment="1" applyProtection="1">
      <alignment vertical="center" shrinkToFit="1"/>
      <protection locked="0"/>
    </xf>
    <xf numFmtId="0" fontId="7" fillId="0" borderId="0" xfId="0" applyFont="1" applyBorder="1" applyAlignment="1" applyProtection="1">
      <alignment horizontal="left" vertical="center"/>
    </xf>
    <xf numFmtId="0" fontId="0" fillId="0" borderId="0" xfId="0" applyBorder="1">
      <alignment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0" fontId="0" fillId="0" borderId="1" xfId="0" applyFill="1" applyBorder="1" applyAlignment="1" applyProtection="1">
      <alignment vertical="center"/>
    </xf>
    <xf numFmtId="0" fontId="0" fillId="0" borderId="1" xfId="0" applyBorder="1" applyAlignment="1" applyProtection="1">
      <alignment horizontal="left" vertical="center"/>
      <protection locked="0"/>
    </xf>
    <xf numFmtId="0" fontId="0" fillId="0" borderId="0" xfId="0" applyBorder="1" applyAlignment="1" applyProtection="1">
      <alignment vertical="center"/>
    </xf>
    <xf numFmtId="0" fontId="0" fillId="0" borderId="5" xfId="0" applyFill="1" applyBorder="1" applyAlignment="1" applyProtection="1">
      <alignment vertical="center"/>
    </xf>
    <xf numFmtId="0" fontId="0" fillId="0" borderId="10" xfId="0" applyFill="1" applyBorder="1" applyAlignment="1" applyProtection="1">
      <alignment vertical="center"/>
    </xf>
    <xf numFmtId="0" fontId="23" fillId="0" borderId="7" xfId="0" applyFont="1" applyBorder="1" applyProtection="1">
      <alignment vertical="center"/>
    </xf>
    <xf numFmtId="0" fontId="0" fillId="0" borderId="7" xfId="0" applyFont="1" applyBorder="1" applyProtection="1">
      <alignment vertical="center"/>
    </xf>
    <xf numFmtId="0" fontId="0" fillId="0" borderId="5" xfId="0" applyFont="1" applyFill="1" applyBorder="1" applyAlignment="1" applyProtection="1">
      <alignment vertical="center"/>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5" xfId="0" applyFont="1" applyFill="1" applyBorder="1" applyAlignment="1" applyProtection="1">
      <alignment horizontal="left" vertical="center"/>
      <protection locked="0"/>
    </xf>
    <xf numFmtId="0" fontId="0" fillId="0" borderId="5"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0" xfId="0" applyFont="1" applyBorder="1" applyProtection="1">
      <alignment vertical="center"/>
    </xf>
    <xf numFmtId="0" fontId="0" fillId="0" borderId="1" xfId="0" applyFont="1" applyBorder="1" applyProtection="1">
      <alignment vertical="center"/>
    </xf>
    <xf numFmtId="0" fontId="0" fillId="0" borderId="0" xfId="0" applyFont="1" applyFill="1" applyBorder="1" applyProtection="1">
      <alignment vertical="center"/>
    </xf>
    <xf numFmtId="0" fontId="1" fillId="3" borderId="2" xfId="3" applyNumberFormat="1" applyFont="1" applyFill="1" applyBorder="1" applyAlignment="1" applyProtection="1">
      <alignment vertical="center" shrinkToFit="1"/>
      <protection hidden="1"/>
    </xf>
    <xf numFmtId="0" fontId="8" fillId="0" borderId="3" xfId="0" applyFont="1" applyBorder="1" applyAlignment="1" applyProtection="1">
      <alignment vertical="center" wrapText="1"/>
      <protection hidden="1"/>
    </xf>
    <xf numFmtId="0" fontId="7" fillId="0" borderId="2" xfId="0" applyFont="1" applyBorder="1" applyAlignment="1" applyProtection="1">
      <alignment vertical="center" wrapText="1" shrinkToFit="1"/>
      <protection hidden="1"/>
    </xf>
    <xf numFmtId="0" fontId="0" fillId="0" borderId="1"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5" fillId="0" borderId="0" xfId="0" applyFont="1" applyBorder="1" applyAlignment="1" applyProtection="1">
      <alignment vertical="center"/>
      <protection hidden="1"/>
    </xf>
    <xf numFmtId="0" fontId="0" fillId="0" borderId="6" xfId="0" applyFill="1" applyBorder="1" applyAlignment="1" applyProtection="1">
      <alignment horizontal="center" vertical="center"/>
    </xf>
    <xf numFmtId="0" fontId="0" fillId="0" borderId="8" xfId="0" applyFill="1" applyBorder="1" applyAlignment="1" applyProtection="1">
      <alignment horizontal="center" vertical="center"/>
    </xf>
    <xf numFmtId="0" fontId="27" fillId="0" borderId="0" xfId="0" applyFont="1" applyFill="1" applyBorder="1" applyAlignment="1" applyProtection="1">
      <alignment vertical="center" wrapText="1" shrinkToFit="1"/>
      <protection hidden="1"/>
    </xf>
    <xf numFmtId="0" fontId="1" fillId="0" borderId="0" xfId="0" applyNumberFormat="1" applyFont="1" applyFill="1" applyBorder="1" applyAlignment="1" applyProtection="1">
      <alignment vertical="center" shrinkToFit="1"/>
      <protection locked="0"/>
    </xf>
    <xf numFmtId="0" fontId="27" fillId="0" borderId="0" xfId="0" applyFont="1" applyBorder="1" applyAlignment="1" applyProtection="1">
      <alignment vertical="center" wrapText="1" shrinkToFit="1"/>
      <protection hidden="1"/>
    </xf>
    <xf numFmtId="0" fontId="1" fillId="0" borderId="0" xfId="0" applyNumberFormat="1" applyFont="1" applyFill="1" applyBorder="1" applyAlignment="1" applyProtection="1">
      <alignment vertical="center" shrinkToFit="1"/>
      <protection hidden="1"/>
    </xf>
    <xf numFmtId="0" fontId="8" fillId="0" borderId="0" xfId="0" applyFont="1" applyFill="1" applyBorder="1" applyAlignment="1" applyProtection="1">
      <alignment vertical="center" wrapText="1" shrinkToFit="1"/>
      <protection hidden="1"/>
    </xf>
    <xf numFmtId="0" fontId="0" fillId="0" borderId="4"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4" xfId="0" applyFont="1" applyFill="1" applyBorder="1" applyAlignment="1" applyProtection="1">
      <alignment vertical="center"/>
    </xf>
    <xf numFmtId="0" fontId="0" fillId="0" borderId="9" xfId="0" applyFont="1" applyFill="1" applyBorder="1" applyAlignment="1" applyProtection="1">
      <alignment vertical="center"/>
    </xf>
    <xf numFmtId="0" fontId="23" fillId="0" borderId="0" xfId="0" applyFont="1" applyBorder="1" applyProtection="1">
      <alignment vertical="center"/>
      <protection hidden="1"/>
    </xf>
    <xf numFmtId="0" fontId="23" fillId="0" borderId="0" xfId="0" applyFont="1" applyBorder="1" applyAlignment="1" applyProtection="1">
      <alignment vertical="center"/>
      <protection hidden="1"/>
    </xf>
    <xf numFmtId="0" fontId="23" fillId="0" borderId="0" xfId="0" applyFont="1" applyBorder="1" applyAlignment="1" applyProtection="1">
      <alignment horizontal="center" vertical="center"/>
      <protection hidden="1"/>
    </xf>
    <xf numFmtId="0" fontId="0" fillId="0" borderId="6"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4" borderId="4" xfId="0" applyNumberFormat="1" applyFill="1" applyBorder="1" applyAlignment="1" applyProtection="1">
      <alignment horizontal="right" vertical="center" shrinkToFit="1"/>
      <protection locked="0"/>
    </xf>
    <xf numFmtId="0" fontId="0" fillId="4" borderId="5" xfId="0" applyNumberFormat="1" applyFill="1" applyBorder="1" applyAlignment="1" applyProtection="1">
      <alignment horizontal="right" vertical="center" shrinkToFit="1"/>
      <protection locked="0"/>
    </xf>
    <xf numFmtId="0" fontId="0" fillId="4" borderId="7" xfId="0" applyNumberFormat="1" applyFill="1" applyBorder="1" applyAlignment="1" applyProtection="1">
      <alignment horizontal="right" vertical="center" shrinkToFit="1"/>
      <protection locked="0"/>
    </xf>
    <xf numFmtId="0" fontId="0" fillId="4" borderId="0" xfId="0" applyNumberFormat="1" applyFill="1" applyBorder="1" applyAlignment="1" applyProtection="1">
      <alignment horizontal="right" vertical="center" shrinkToFit="1"/>
      <protection locked="0"/>
    </xf>
    <xf numFmtId="0" fontId="0" fillId="4" borderId="9" xfId="0" applyNumberFormat="1" applyFill="1" applyBorder="1" applyAlignment="1" applyProtection="1">
      <alignment horizontal="right" vertical="center" shrinkToFit="1"/>
      <protection locked="0"/>
    </xf>
    <xf numFmtId="0" fontId="0" fillId="4" borderId="10" xfId="0" applyNumberFormat="1" applyFill="1" applyBorder="1" applyAlignment="1" applyProtection="1">
      <alignment horizontal="right" vertical="center" shrinkToFit="1"/>
      <protection locked="0"/>
    </xf>
    <xf numFmtId="0" fontId="0" fillId="4" borderId="7" xfId="0" applyFont="1" applyFill="1" applyBorder="1" applyAlignment="1" applyProtection="1">
      <alignment horizontal="right" vertical="center" shrinkToFit="1"/>
      <protection locked="0"/>
    </xf>
    <xf numFmtId="0" fontId="0" fillId="4" borderId="0" xfId="0" applyFont="1" applyFill="1" applyBorder="1" applyAlignment="1" applyProtection="1">
      <alignment horizontal="right" vertical="center" shrinkToFit="1"/>
      <protection locked="0"/>
    </xf>
    <xf numFmtId="0" fontId="0" fillId="4" borderId="9" xfId="0" applyFont="1" applyFill="1" applyBorder="1" applyAlignment="1" applyProtection="1">
      <alignment horizontal="right" vertical="center" shrinkToFit="1"/>
      <protection locked="0"/>
    </xf>
    <xf numFmtId="0" fontId="0" fillId="4" borderId="10" xfId="0" applyFont="1" applyFill="1" applyBorder="1" applyAlignment="1" applyProtection="1">
      <alignment horizontal="right" vertical="center" shrinkToFit="1"/>
      <protection locked="0"/>
    </xf>
    <xf numFmtId="0" fontId="0" fillId="0" borderId="10" xfId="0" applyFont="1" applyFill="1" applyBorder="1" applyAlignment="1" applyProtection="1">
      <alignment horizontal="right" vertical="center"/>
      <protection locked="0"/>
    </xf>
    <xf numFmtId="0" fontId="0" fillId="0" borderId="8" xfId="0" applyFont="1" applyFill="1" applyBorder="1" applyAlignment="1" applyProtection="1">
      <alignment horizontal="right" vertical="center"/>
      <protection locked="0"/>
    </xf>
    <xf numFmtId="0" fontId="0" fillId="0" borderId="10" xfId="0" applyFont="1" applyFill="1" applyBorder="1" applyAlignment="1" applyProtection="1">
      <alignment horizontal="distributed" vertical="center"/>
    </xf>
    <xf numFmtId="0" fontId="12" fillId="4" borderId="0" xfId="0" applyFont="1" applyFill="1" applyBorder="1" applyAlignment="1" applyProtection="1">
      <alignment horizontal="center" vertical="center"/>
      <protection locked="0"/>
    </xf>
    <xf numFmtId="0" fontId="0" fillId="0" borderId="10" xfId="0" applyBorder="1" applyAlignment="1" applyProtection="1">
      <alignment horizontal="center" vertical="center"/>
    </xf>
    <xf numFmtId="0" fontId="0" fillId="0" borderId="4" xfId="0" applyFont="1" applyBorder="1" applyAlignment="1" applyProtection="1">
      <alignment vertical="center" wrapText="1"/>
    </xf>
    <xf numFmtId="0" fontId="0" fillId="0" borderId="5"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8" xfId="0" applyBorder="1" applyAlignment="1" applyProtection="1">
      <alignment vertical="center"/>
    </xf>
    <xf numFmtId="0" fontId="0" fillId="0" borderId="4" xfId="0" applyBorder="1" applyAlignment="1" applyProtection="1">
      <alignment vertical="center" wrapText="1"/>
    </xf>
    <xf numFmtId="0" fontId="0" fillId="0" borderId="12"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7"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0" fillId="4" borderId="7" xfId="0" applyFont="1" applyFill="1" applyBorder="1" applyAlignment="1" applyProtection="1">
      <alignment vertical="center" wrapText="1"/>
      <protection locked="0"/>
    </xf>
    <xf numFmtId="0" fontId="0" fillId="4" borderId="0" xfId="0" applyFont="1" applyFill="1" applyBorder="1" applyAlignment="1" applyProtection="1">
      <alignment vertical="center" wrapText="1"/>
      <protection locked="0"/>
    </xf>
    <xf numFmtId="0" fontId="0" fillId="4" borderId="1" xfId="0" applyFont="1" applyFill="1" applyBorder="1" applyAlignment="1" applyProtection="1">
      <alignment vertical="center" wrapText="1"/>
      <protection locked="0"/>
    </xf>
    <xf numFmtId="0" fontId="0" fillId="4" borderId="9" xfId="0" applyFont="1" applyFill="1" applyBorder="1" applyAlignment="1" applyProtection="1">
      <alignment vertical="center" wrapText="1"/>
      <protection locked="0"/>
    </xf>
    <xf numFmtId="0" fontId="0" fillId="4" borderId="10" xfId="0" applyFont="1" applyFill="1" applyBorder="1" applyAlignment="1" applyProtection="1">
      <alignment vertical="center" wrapText="1"/>
      <protection locked="0"/>
    </xf>
    <xf numFmtId="0" fontId="0" fillId="4" borderId="8" xfId="0" applyFont="1" applyFill="1" applyBorder="1" applyAlignment="1" applyProtection="1">
      <alignment vertical="center" wrapText="1"/>
      <protection locked="0"/>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 fillId="0" borderId="7" xfId="0" applyFont="1" applyBorder="1" applyAlignment="1" applyProtection="1">
      <alignment vertical="center"/>
    </xf>
    <xf numFmtId="0" fontId="1" fillId="0" borderId="0" xfId="0" applyFont="1" applyBorder="1" applyAlignment="1" applyProtection="1">
      <alignment vertical="center"/>
    </xf>
    <xf numFmtId="0" fontId="1" fillId="0" borderId="1" xfId="0" applyFont="1" applyBorder="1" applyAlignment="1" applyProtection="1">
      <alignment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1" fillId="0" borderId="8" xfId="0" applyFont="1" applyBorder="1" applyAlignment="1" applyProtection="1">
      <alignment vertical="center"/>
    </xf>
    <xf numFmtId="0" fontId="0" fillId="4" borderId="4" xfId="0" applyFont="1" applyFill="1" applyBorder="1" applyAlignment="1" applyProtection="1">
      <alignment vertical="center" wrapText="1"/>
      <protection locked="0"/>
    </xf>
    <xf numFmtId="0" fontId="0" fillId="4" borderId="5" xfId="0" applyFont="1" applyFill="1" applyBorder="1" applyAlignment="1" applyProtection="1">
      <alignment vertical="center" wrapText="1"/>
      <protection locked="0"/>
    </xf>
    <xf numFmtId="0" fontId="0" fillId="4" borderId="6" xfId="0" applyFont="1" applyFill="1" applyBorder="1" applyAlignment="1" applyProtection="1">
      <alignment vertical="center" wrapText="1"/>
      <protection locked="0"/>
    </xf>
    <xf numFmtId="0" fontId="0" fillId="0" borderId="6" xfId="0" applyBorder="1" applyAlignment="1" applyProtection="1">
      <alignment horizontal="left" vertical="center"/>
    </xf>
    <xf numFmtId="0" fontId="0" fillId="4" borderId="0" xfId="0" applyFont="1" applyFill="1" applyBorder="1" applyAlignment="1" applyProtection="1">
      <alignment vertical="center" shrinkToFit="1"/>
      <protection locked="0"/>
    </xf>
    <xf numFmtId="0" fontId="0" fillId="4" borderId="1" xfId="0" applyFont="1" applyFill="1" applyBorder="1" applyAlignment="1" applyProtection="1">
      <alignment vertical="center" shrinkToFit="1"/>
      <protection locked="0"/>
    </xf>
    <xf numFmtId="0" fontId="5"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7" fillId="4" borderId="0" xfId="0"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4" borderId="0" xfId="0" applyFill="1" applyBorder="1" applyAlignment="1" applyProtection="1">
      <alignment vertical="center" shrinkToFit="1"/>
      <protection locked="0"/>
    </xf>
    <xf numFmtId="0" fontId="0" fillId="0" borderId="4" xfId="0" applyBorder="1" applyAlignment="1" applyProtection="1">
      <alignment vertical="center"/>
    </xf>
    <xf numFmtId="0" fontId="0" fillId="4" borderId="4" xfId="0" applyFill="1" applyBorder="1" applyAlignment="1" applyProtection="1">
      <alignment vertical="center" wrapText="1"/>
      <protection locked="0"/>
    </xf>
    <xf numFmtId="0" fontId="0" fillId="4" borderId="5" xfId="0" applyFill="1" applyBorder="1" applyAlignment="1" applyProtection="1">
      <alignment vertical="center" wrapText="1"/>
      <protection locked="0"/>
    </xf>
    <xf numFmtId="0" fontId="0" fillId="4" borderId="6" xfId="0" applyFill="1" applyBorder="1" applyAlignment="1" applyProtection="1">
      <alignment vertical="center" wrapText="1"/>
      <protection locked="0"/>
    </xf>
    <xf numFmtId="0" fontId="0" fillId="4" borderId="7" xfId="0" applyFill="1" applyBorder="1" applyAlignment="1" applyProtection="1">
      <alignment vertical="center" wrapText="1"/>
      <protection locked="0"/>
    </xf>
    <xf numFmtId="0" fontId="0" fillId="4" borderId="0" xfId="0"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4" borderId="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0" fillId="4" borderId="8" xfId="0" applyFill="1" applyBorder="1" applyAlignment="1" applyProtection="1">
      <alignment vertical="center" wrapText="1"/>
      <protection locked="0"/>
    </xf>
    <xf numFmtId="0" fontId="0" fillId="0" borderId="5" xfId="0" applyFont="1" applyFill="1" applyBorder="1" applyAlignment="1" applyProtection="1">
      <alignment horizontal="distributed" vertical="center"/>
    </xf>
    <xf numFmtId="0" fontId="0" fillId="0" borderId="5" xfId="0" applyFont="1" applyFill="1" applyBorder="1" applyAlignment="1" applyProtection="1">
      <alignment horizontal="right" vertical="center"/>
      <protection locked="0"/>
    </xf>
    <xf numFmtId="0" fontId="0" fillId="0" borderId="6" xfId="0" applyFont="1" applyFill="1" applyBorder="1" applyAlignment="1" applyProtection="1">
      <alignment horizontal="right" vertical="center"/>
      <protection locked="0"/>
    </xf>
    <xf numFmtId="0" fontId="0" fillId="0" borderId="5" xfId="0" applyFont="1" applyBorder="1" applyAlignment="1" applyProtection="1">
      <alignment vertical="center" wrapText="1"/>
    </xf>
    <xf numFmtId="0" fontId="0" fillId="0" borderId="6" xfId="0" applyFont="1" applyBorder="1" applyAlignment="1" applyProtection="1">
      <alignment vertical="center" wrapText="1"/>
    </xf>
    <xf numFmtId="0" fontId="0" fillId="0" borderId="7" xfId="0" applyFont="1" applyBorder="1" applyAlignment="1" applyProtection="1">
      <alignment vertical="center" wrapText="1"/>
    </xf>
    <xf numFmtId="0" fontId="0" fillId="0" borderId="0" xfId="0" applyFont="1" applyBorder="1" applyAlignment="1" applyProtection="1">
      <alignment vertical="center" wrapText="1"/>
    </xf>
    <xf numFmtId="0" fontId="0" fillId="0" borderId="1" xfId="0" applyFont="1" applyBorder="1" applyAlignment="1" applyProtection="1">
      <alignment vertical="center" wrapText="1"/>
    </xf>
    <xf numFmtId="0" fontId="0" fillId="0" borderId="9" xfId="0" applyFont="1" applyBorder="1" applyAlignment="1" applyProtection="1">
      <alignment vertical="center" wrapText="1"/>
    </xf>
    <xf numFmtId="0" fontId="0" fillId="0" borderId="10" xfId="0" applyFont="1" applyBorder="1" applyAlignment="1" applyProtection="1">
      <alignment vertical="center" wrapText="1"/>
    </xf>
    <xf numFmtId="0" fontId="0" fillId="0" borderId="8" xfId="0" applyFont="1" applyBorder="1" applyAlignment="1" applyProtection="1">
      <alignment vertical="center" wrapText="1"/>
    </xf>
    <xf numFmtId="0" fontId="0" fillId="0" borderId="4" xfId="0" applyFont="1" applyBorder="1" applyAlignment="1" applyProtection="1">
      <alignment vertical="center"/>
    </xf>
    <xf numFmtId="0" fontId="22" fillId="0" borderId="0"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0" xfId="0" applyNumberForma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wrapText="1" shrinkToFit="1"/>
      <protection hidden="1"/>
    </xf>
    <xf numFmtId="0" fontId="1" fillId="4" borderId="2" xfId="0" applyNumberFormat="1" applyFont="1" applyFill="1" applyBorder="1" applyAlignment="1" applyProtection="1">
      <alignment horizontal="center" vertical="center"/>
      <protection locked="0"/>
    </xf>
    <xf numFmtId="0" fontId="7" fillId="0" borderId="4"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6" xfId="0" applyFont="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4"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9" xfId="0" applyFont="1" applyFill="1" applyBorder="1" applyAlignment="1" applyProtection="1">
      <alignment horizontal="center" vertical="center" wrapText="1"/>
      <protection hidden="1"/>
    </xf>
    <xf numFmtId="0" fontId="7" fillId="0" borderId="10" xfId="0" applyFont="1" applyFill="1" applyBorder="1" applyAlignment="1" applyProtection="1">
      <alignment horizontal="center" vertical="center" wrapText="1"/>
      <protection hidden="1"/>
    </xf>
    <xf numFmtId="0" fontId="7" fillId="0" borderId="8" xfId="0" applyFont="1" applyFill="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0" fillId="4" borderId="4" xfId="0" applyNumberFormat="1" applyFill="1" applyBorder="1" applyAlignment="1" applyProtection="1">
      <alignment horizontal="center" vertical="center"/>
      <protection locked="0"/>
    </xf>
    <xf numFmtId="0" fontId="0" fillId="4" borderId="5" xfId="0" applyNumberFormat="1" applyFill="1" applyBorder="1" applyAlignment="1" applyProtection="1">
      <alignment horizontal="center" vertical="center"/>
      <protection locked="0"/>
    </xf>
    <xf numFmtId="0" fontId="0" fillId="4" borderId="6" xfId="0" applyNumberFormat="1" applyFill="1" applyBorder="1" applyAlignment="1" applyProtection="1">
      <alignment horizontal="center" vertical="center"/>
      <protection locked="0"/>
    </xf>
    <xf numFmtId="0" fontId="0" fillId="4" borderId="9" xfId="0" applyNumberFormat="1" applyFill="1" applyBorder="1" applyAlignment="1" applyProtection="1">
      <alignment horizontal="center" vertical="center"/>
      <protection locked="0"/>
    </xf>
    <xf numFmtId="0" fontId="0" fillId="4" borderId="10" xfId="0" applyNumberFormat="1" applyFill="1" applyBorder="1" applyAlignment="1" applyProtection="1">
      <alignment horizontal="center" vertical="center"/>
      <protection locked="0"/>
    </xf>
    <xf numFmtId="0" fontId="0" fillId="4" borderId="8" xfId="0" applyNumberFormat="1" applyFill="1" applyBorder="1" applyAlignment="1" applyProtection="1">
      <alignment horizontal="center" vertical="center"/>
      <protection locked="0"/>
    </xf>
    <xf numFmtId="0" fontId="1" fillId="4" borderId="4" xfId="0" applyNumberFormat="1" applyFont="1" applyFill="1" applyBorder="1" applyAlignment="1" applyProtection="1">
      <alignment horizontal="center" vertical="center"/>
      <protection locked="0"/>
    </xf>
    <xf numFmtId="0" fontId="1" fillId="4" borderId="5" xfId="0" applyNumberFormat="1" applyFont="1" applyFill="1" applyBorder="1" applyAlignment="1" applyProtection="1">
      <alignment horizontal="center" vertical="center"/>
      <protection locked="0"/>
    </xf>
    <xf numFmtId="0" fontId="1" fillId="4" borderId="6" xfId="0" applyNumberFormat="1" applyFont="1" applyFill="1" applyBorder="1" applyAlignment="1" applyProtection="1">
      <alignment horizontal="center" vertical="center"/>
      <protection locked="0"/>
    </xf>
    <xf numFmtId="0" fontId="1" fillId="4" borderId="9" xfId="0" applyNumberFormat="1" applyFont="1" applyFill="1" applyBorder="1" applyAlignment="1" applyProtection="1">
      <alignment horizontal="center" vertical="center"/>
      <protection locked="0"/>
    </xf>
    <xf numFmtId="0" fontId="1" fillId="4" borderId="10" xfId="0" applyNumberFormat="1" applyFont="1" applyFill="1" applyBorder="1" applyAlignment="1" applyProtection="1">
      <alignment horizontal="center" vertical="center"/>
      <protection locked="0"/>
    </xf>
    <xf numFmtId="0" fontId="1" fillId="4" borderId="8" xfId="0" applyNumberFormat="1" applyFont="1" applyFill="1" applyBorder="1" applyAlignment="1" applyProtection="1">
      <alignment horizontal="center" vertical="center"/>
      <protection locked="0"/>
    </xf>
    <xf numFmtId="0" fontId="1" fillId="4" borderId="4" xfId="1" quotePrefix="1" applyNumberFormat="1" applyFont="1" applyFill="1" applyBorder="1" applyAlignment="1" applyProtection="1">
      <alignment horizontal="center" vertical="center"/>
      <protection locked="0"/>
    </xf>
    <xf numFmtId="0" fontId="1" fillId="4" borderId="5" xfId="1" applyNumberFormat="1" applyFont="1" applyFill="1" applyBorder="1" applyAlignment="1" applyProtection="1">
      <alignment horizontal="center" vertical="center"/>
      <protection locked="0"/>
    </xf>
    <xf numFmtId="0" fontId="1" fillId="4" borderId="6" xfId="1" applyNumberFormat="1" applyFont="1" applyFill="1" applyBorder="1" applyAlignment="1" applyProtection="1">
      <alignment horizontal="center" vertical="center"/>
      <protection locked="0"/>
    </xf>
    <xf numFmtId="0" fontId="1" fillId="4" borderId="9" xfId="1" applyNumberFormat="1" applyFont="1" applyFill="1" applyBorder="1" applyAlignment="1" applyProtection="1">
      <alignment horizontal="center" vertical="center"/>
      <protection locked="0"/>
    </xf>
    <xf numFmtId="0" fontId="1" fillId="4" borderId="10" xfId="1" applyNumberFormat="1" applyFont="1" applyFill="1" applyBorder="1" applyAlignment="1" applyProtection="1">
      <alignment horizontal="center" vertical="center"/>
      <protection locked="0"/>
    </xf>
    <xf numFmtId="0" fontId="1" fillId="4" borderId="8" xfId="1"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protection hidden="1"/>
    </xf>
    <xf numFmtId="0" fontId="0" fillId="0" borderId="0" xfId="0" applyBorder="1" applyAlignment="1" applyProtection="1">
      <alignment horizontal="center" vertical="center" textRotation="180"/>
      <protection hidden="1"/>
    </xf>
    <xf numFmtId="0" fontId="0" fillId="2" borderId="4" xfId="0" applyNumberFormat="1" applyFill="1" applyBorder="1" applyAlignment="1" applyProtection="1">
      <alignment horizontal="center" vertical="center" shrinkToFit="1"/>
      <protection hidden="1"/>
    </xf>
    <xf numFmtId="0" fontId="0" fillId="2" borderId="5" xfId="0" applyNumberFormat="1" applyFill="1" applyBorder="1" applyAlignment="1" applyProtection="1">
      <alignment horizontal="center" vertical="center" shrinkToFit="1"/>
      <protection hidden="1"/>
    </xf>
    <xf numFmtId="0" fontId="0" fillId="2" borderId="6" xfId="0" applyNumberFormat="1" applyFill="1" applyBorder="1" applyAlignment="1" applyProtection="1">
      <alignment horizontal="center" vertical="center" shrinkToFit="1"/>
      <protection hidden="1"/>
    </xf>
    <xf numFmtId="0" fontId="0" fillId="2" borderId="9" xfId="0" applyNumberFormat="1" applyFill="1" applyBorder="1" applyAlignment="1" applyProtection="1">
      <alignment horizontal="center" vertical="center" shrinkToFit="1"/>
      <protection hidden="1"/>
    </xf>
    <xf numFmtId="0" fontId="0" fillId="2" borderId="10" xfId="0" applyNumberFormat="1" applyFill="1" applyBorder="1" applyAlignment="1" applyProtection="1">
      <alignment horizontal="center" vertical="center" shrinkToFit="1"/>
      <protection hidden="1"/>
    </xf>
    <xf numFmtId="0" fontId="0" fillId="2" borderId="8" xfId="0" applyNumberFormat="1" applyFill="1" applyBorder="1" applyAlignment="1" applyProtection="1">
      <alignment horizontal="center" vertical="center" shrinkToFit="1"/>
      <protection hidden="1"/>
    </xf>
    <xf numFmtId="0" fontId="0" fillId="4" borderId="7" xfId="0" applyNumberFormat="1" applyFill="1" applyBorder="1" applyAlignment="1" applyProtection="1">
      <alignment horizontal="center" vertical="center"/>
      <protection locked="0"/>
    </xf>
    <xf numFmtId="0" fontId="0" fillId="4" borderId="0" xfId="0" applyNumberFormat="1" applyFill="1" applyBorder="1" applyAlignment="1" applyProtection="1">
      <alignment horizontal="center" vertical="center"/>
      <protection locked="0"/>
    </xf>
    <xf numFmtId="0" fontId="0" fillId="4" borderId="1" xfId="0" applyNumberFormat="1" applyFill="1" applyBorder="1" applyAlignment="1" applyProtection="1">
      <alignment horizontal="center" vertical="center"/>
      <protection locked="0"/>
    </xf>
    <xf numFmtId="0" fontId="0" fillId="0" borderId="0" xfId="0" applyNumberFormat="1" applyFill="1" applyBorder="1" applyAlignment="1" applyProtection="1">
      <alignment horizontal="center" vertical="center"/>
      <protection locked="0"/>
    </xf>
    <xf numFmtId="0" fontId="0" fillId="2" borderId="7" xfId="0" applyNumberFormat="1" applyFill="1" applyBorder="1" applyAlignment="1" applyProtection="1">
      <alignment horizontal="center" vertical="center" shrinkToFit="1"/>
      <protection hidden="1"/>
    </xf>
    <xf numFmtId="0" fontId="0" fillId="2" borderId="0" xfId="0" applyNumberFormat="1" applyFill="1" applyBorder="1" applyAlignment="1" applyProtection="1">
      <alignment horizontal="center" vertical="center" shrinkToFit="1"/>
      <protection hidden="1"/>
    </xf>
    <xf numFmtId="0" fontId="0" fillId="2" borderId="1" xfId="0" applyNumberFormat="1" applyFill="1" applyBorder="1" applyAlignment="1" applyProtection="1">
      <alignment horizontal="center" vertical="center" shrinkToFit="1"/>
      <protection hidden="1"/>
    </xf>
    <xf numFmtId="0" fontId="1" fillId="4" borderId="2" xfId="0" applyNumberFormat="1" applyFont="1" applyFill="1" applyBorder="1" applyAlignment="1" applyProtection="1">
      <alignment horizontal="center" vertical="center" shrinkToFit="1"/>
      <protection locked="0"/>
    </xf>
    <xf numFmtId="0" fontId="1" fillId="4" borderId="4" xfId="0" applyNumberFormat="1" applyFont="1" applyFill="1" applyBorder="1" applyAlignment="1" applyProtection="1">
      <alignment horizontal="center" vertical="center" shrinkToFit="1"/>
      <protection locked="0"/>
    </xf>
    <xf numFmtId="0" fontId="1" fillId="4" borderId="5" xfId="0" applyNumberFormat="1" applyFont="1" applyFill="1" applyBorder="1" applyAlignment="1" applyProtection="1">
      <alignment horizontal="center" vertical="center" shrinkToFit="1"/>
      <protection locked="0"/>
    </xf>
    <xf numFmtId="0" fontId="1" fillId="4" borderId="6" xfId="0" applyNumberFormat="1" applyFont="1" applyFill="1" applyBorder="1" applyAlignment="1" applyProtection="1">
      <alignment horizontal="center" vertical="center" shrinkToFit="1"/>
      <protection locked="0"/>
    </xf>
    <xf numFmtId="0" fontId="1" fillId="4" borderId="9" xfId="0" applyNumberFormat="1" applyFont="1" applyFill="1" applyBorder="1" applyAlignment="1" applyProtection="1">
      <alignment horizontal="center" vertical="center" shrinkToFit="1"/>
      <protection locked="0"/>
    </xf>
    <xf numFmtId="0" fontId="1" fillId="4" borderId="10" xfId="0" applyNumberFormat="1" applyFont="1" applyFill="1" applyBorder="1" applyAlignment="1" applyProtection="1">
      <alignment horizontal="center" vertical="center" shrinkToFit="1"/>
      <protection locked="0"/>
    </xf>
    <xf numFmtId="0" fontId="1" fillId="4" borderId="8" xfId="0" applyNumberFormat="1" applyFont="1" applyFill="1" applyBorder="1" applyAlignment="1" applyProtection="1">
      <alignment horizontal="center" vertical="center" shrinkToFit="1"/>
      <protection locked="0"/>
    </xf>
    <xf numFmtId="0" fontId="0" fillId="3" borderId="4" xfId="0" applyNumberFormat="1" applyFill="1" applyBorder="1" applyAlignment="1" applyProtection="1">
      <alignment horizontal="center" vertical="center" shrinkToFit="1"/>
      <protection hidden="1"/>
    </xf>
    <xf numFmtId="0" fontId="0" fillId="3" borderId="5" xfId="0" applyNumberFormat="1" applyFill="1" applyBorder="1" applyAlignment="1" applyProtection="1">
      <alignment horizontal="center" vertical="center" shrinkToFit="1"/>
      <protection hidden="1"/>
    </xf>
    <xf numFmtId="0" fontId="0" fillId="3" borderId="6" xfId="0" applyNumberFormat="1" applyFill="1" applyBorder="1" applyAlignment="1" applyProtection="1">
      <alignment horizontal="center" vertical="center" shrinkToFit="1"/>
      <protection hidden="1"/>
    </xf>
    <xf numFmtId="0" fontId="0" fillId="3" borderId="9" xfId="0" applyNumberFormat="1" applyFill="1" applyBorder="1" applyAlignment="1" applyProtection="1">
      <alignment horizontal="center" vertical="center" shrinkToFit="1"/>
      <protection hidden="1"/>
    </xf>
    <xf numFmtId="0" fontId="0" fillId="3" borderId="10" xfId="0" applyNumberFormat="1" applyFill="1" applyBorder="1" applyAlignment="1" applyProtection="1">
      <alignment horizontal="center" vertical="center" shrinkToFit="1"/>
      <protection hidden="1"/>
    </xf>
    <xf numFmtId="0" fontId="0" fillId="3" borderId="8" xfId="0" applyNumberFormat="1" applyFill="1" applyBorder="1" applyAlignment="1" applyProtection="1">
      <alignment horizontal="center" vertical="center" shrinkToFit="1"/>
      <protection hidden="1"/>
    </xf>
    <xf numFmtId="0" fontId="1" fillId="3" borderId="4" xfId="0" applyNumberFormat="1" applyFont="1" applyFill="1" applyBorder="1" applyAlignment="1" applyProtection="1">
      <alignment horizontal="center" vertical="center" shrinkToFit="1"/>
      <protection hidden="1"/>
    </xf>
    <xf numFmtId="0" fontId="1" fillId="3" borderId="5" xfId="0" applyNumberFormat="1" applyFont="1" applyFill="1" applyBorder="1" applyAlignment="1" applyProtection="1">
      <alignment horizontal="center" vertical="center" shrinkToFit="1"/>
      <protection hidden="1"/>
    </xf>
    <xf numFmtId="0" fontId="1" fillId="3" borderId="6" xfId="0" applyNumberFormat="1" applyFont="1" applyFill="1" applyBorder="1" applyAlignment="1" applyProtection="1">
      <alignment horizontal="center" vertical="center" shrinkToFit="1"/>
      <protection hidden="1"/>
    </xf>
    <xf numFmtId="0" fontId="1" fillId="3" borderId="9" xfId="0" applyNumberFormat="1" applyFont="1" applyFill="1" applyBorder="1" applyAlignment="1" applyProtection="1">
      <alignment horizontal="center" vertical="center" shrinkToFit="1"/>
      <protection hidden="1"/>
    </xf>
    <xf numFmtId="0" fontId="1" fillId="3" borderId="10" xfId="0" applyNumberFormat="1" applyFont="1" applyFill="1" applyBorder="1" applyAlignment="1" applyProtection="1">
      <alignment horizontal="center" vertical="center" shrinkToFit="1"/>
      <protection hidden="1"/>
    </xf>
    <xf numFmtId="0" fontId="1" fillId="3" borderId="8" xfId="0" applyNumberFormat="1" applyFont="1" applyFill="1" applyBorder="1" applyAlignment="1" applyProtection="1">
      <alignment horizontal="center" vertical="center" shrinkToFit="1"/>
      <protection hidden="1"/>
    </xf>
    <xf numFmtId="0" fontId="1" fillId="3" borderId="4" xfId="1" quotePrefix="1" applyNumberFormat="1" applyFont="1" applyFill="1" applyBorder="1" applyAlignment="1" applyProtection="1">
      <alignment horizontal="center" vertical="center" shrinkToFit="1"/>
      <protection hidden="1"/>
    </xf>
    <xf numFmtId="0" fontId="1" fillId="3" borderId="5" xfId="1" applyNumberFormat="1" applyFont="1" applyFill="1" applyBorder="1" applyAlignment="1" applyProtection="1">
      <alignment horizontal="center" vertical="center" shrinkToFit="1"/>
      <protection hidden="1"/>
    </xf>
    <xf numFmtId="0" fontId="1" fillId="3" borderId="6" xfId="1" applyNumberFormat="1" applyFont="1" applyFill="1" applyBorder="1" applyAlignment="1" applyProtection="1">
      <alignment horizontal="center" vertical="center" shrinkToFit="1"/>
      <protection hidden="1"/>
    </xf>
    <xf numFmtId="0" fontId="1" fillId="3" borderId="9" xfId="1" applyNumberFormat="1" applyFont="1" applyFill="1" applyBorder="1" applyAlignment="1" applyProtection="1">
      <alignment horizontal="center" vertical="center" shrinkToFit="1"/>
      <protection hidden="1"/>
    </xf>
    <xf numFmtId="0" fontId="1" fillId="3" borderId="10" xfId="1" applyNumberFormat="1" applyFont="1" applyFill="1" applyBorder="1" applyAlignment="1" applyProtection="1">
      <alignment horizontal="center" vertical="center" shrinkToFit="1"/>
      <protection hidden="1"/>
    </xf>
    <xf numFmtId="0" fontId="1" fillId="3" borderId="8" xfId="1" applyNumberFormat="1" applyFont="1" applyFill="1" applyBorder="1" applyAlignment="1" applyProtection="1">
      <alignment horizontal="center" vertical="center" shrinkToFit="1"/>
      <protection hidden="1"/>
    </xf>
    <xf numFmtId="0" fontId="0" fillId="0" borderId="0" xfId="0" applyNumberFormat="1" applyFill="1" applyBorder="1" applyAlignment="1" applyProtection="1">
      <alignment horizontal="center" vertical="center" shrinkToFit="1"/>
      <protection hidden="1"/>
    </xf>
    <xf numFmtId="0" fontId="0" fillId="3" borderId="7" xfId="0" applyNumberFormat="1" applyFill="1" applyBorder="1" applyAlignment="1" applyProtection="1">
      <alignment horizontal="center" vertical="center" shrinkToFit="1"/>
      <protection hidden="1"/>
    </xf>
    <xf numFmtId="0" fontId="0" fillId="3" borderId="0" xfId="0" applyNumberFormat="1" applyFill="1" applyBorder="1" applyAlignment="1" applyProtection="1">
      <alignment horizontal="center" vertical="center" shrinkToFit="1"/>
      <protection hidden="1"/>
    </xf>
    <xf numFmtId="0" fontId="0" fillId="3" borderId="1" xfId="0" applyNumberFormat="1" applyFill="1" applyBorder="1" applyAlignment="1" applyProtection="1">
      <alignment horizontal="center" vertical="center" shrinkToFit="1"/>
      <protection hidden="1"/>
    </xf>
    <xf numFmtId="0" fontId="0" fillId="0" borderId="0" xfId="0" applyNumberFormat="1" applyFill="1" applyBorder="1" applyAlignment="1" applyProtection="1">
      <alignment horizontal="center" vertical="center"/>
      <protection hidden="1"/>
    </xf>
    <xf numFmtId="0" fontId="7" fillId="0" borderId="2" xfId="0" applyFont="1" applyBorder="1" applyAlignment="1" applyProtection="1">
      <alignment horizontal="center" vertical="center" wrapText="1" shrinkToFit="1"/>
      <protection hidden="1"/>
    </xf>
    <xf numFmtId="0" fontId="1" fillId="3" borderId="2" xfId="0" applyNumberFormat="1" applyFont="1" applyFill="1" applyBorder="1" applyAlignment="1" applyProtection="1">
      <alignment horizontal="center" vertical="center" shrinkToFit="1"/>
      <protection hidden="1"/>
    </xf>
    <xf numFmtId="0" fontId="0" fillId="0" borderId="0" xfId="0" applyAlignment="1" applyProtection="1">
      <alignment horizontal="center" vertical="center"/>
      <protection hidden="1"/>
    </xf>
    <xf numFmtId="0" fontId="7" fillId="0" borderId="4" xfId="0" applyFont="1" applyBorder="1" applyAlignment="1" applyProtection="1">
      <alignment horizontal="right" vertical="center"/>
      <protection hidden="1"/>
    </xf>
    <xf numFmtId="0" fontId="7" fillId="0" borderId="5" xfId="0" applyFont="1" applyBorder="1" applyAlignment="1" applyProtection="1">
      <alignment horizontal="right" vertical="center"/>
      <protection hidden="1"/>
    </xf>
    <xf numFmtId="0" fontId="7"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8" fillId="0" borderId="9" xfId="0" applyFont="1" applyBorder="1" applyAlignment="1" applyProtection="1">
      <alignment horizontal="left" vertical="center"/>
      <protection hidden="1"/>
    </xf>
    <xf numFmtId="0" fontId="8" fillId="0" borderId="10" xfId="0" applyFont="1" applyBorder="1" applyAlignment="1" applyProtection="1">
      <alignment horizontal="left" vertical="center"/>
      <protection hidden="1"/>
    </xf>
    <xf numFmtId="0" fontId="21" fillId="3" borderId="0" xfId="0" applyFont="1" applyFill="1" applyBorder="1" applyAlignment="1" applyProtection="1">
      <alignment horizontal="center" vertical="center"/>
      <protection locked="0"/>
    </xf>
  </cellXfs>
  <cellStyles count="6">
    <cellStyle name="ハイパーリンク" xfId="1" builtinId="8"/>
    <cellStyle name="標準" xfId="0" builtinId="0"/>
    <cellStyle name="標準_○×様式02_産廃計画書（様式２の２）_Form-jishu" xfId="5" xr:uid="{00000000-0005-0000-0000-000002000000}"/>
    <cellStyle name="標準_06様式３〔別紙１～５〕（Ｈ２５目標）" xfId="2" xr:uid="{00000000-0005-0000-0000-000003000000}"/>
    <cellStyle name="標準_Book1" xfId="3" xr:uid="{00000000-0005-0000-0000-000004000000}"/>
    <cellStyle name="標準_Sheet1" xfId="4" xr:uid="{00000000-0005-0000-0000-000005000000}"/>
  </cellStyles>
  <dxfs count="2">
    <dxf>
      <fill>
        <patternFill>
          <bgColor rgb="FFFF7575"/>
        </patternFill>
      </fill>
    </dxf>
    <dxf>
      <fill>
        <patternFill>
          <bgColor rgb="FFFF757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DE4EF"/>
      <color rgb="FFFFCCFF"/>
      <color rgb="FFFF7575"/>
      <color rgb="FFFBB3A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327025</xdr:colOff>
      <xdr:row>91</xdr:row>
      <xdr:rowOff>105172</xdr:rowOff>
    </xdr:from>
    <xdr:to>
      <xdr:col>2</xdr:col>
      <xdr:colOff>174625</xdr:colOff>
      <xdr:row>91</xdr:row>
      <xdr:rowOff>228997</xdr:rowOff>
    </xdr:to>
    <xdr:sp macro="" textlink="">
      <xdr:nvSpPr>
        <xdr:cNvPr id="2" name="Rectangle 24">
          <a:extLst>
            <a:ext uri="{FF2B5EF4-FFF2-40B4-BE49-F238E27FC236}">
              <a16:creationId xmlns:a16="http://schemas.microsoft.com/office/drawing/2014/main" id="{00000000-0008-0000-0000-000002000000}"/>
            </a:ext>
          </a:extLst>
        </xdr:cNvPr>
        <xdr:cNvSpPr>
          <a:spLocks noChangeArrowheads="1"/>
        </xdr:cNvSpPr>
      </xdr:nvSpPr>
      <xdr:spPr bwMode="auto">
        <a:xfrm>
          <a:off x="574675" y="21431647"/>
          <a:ext cx="200025" cy="123825"/>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327025</xdr:colOff>
      <xdr:row>91</xdr:row>
      <xdr:rowOff>105172</xdr:rowOff>
    </xdr:from>
    <xdr:to>
      <xdr:col>2</xdr:col>
      <xdr:colOff>174625</xdr:colOff>
      <xdr:row>91</xdr:row>
      <xdr:rowOff>228997</xdr:rowOff>
    </xdr:to>
    <xdr:sp macro="" textlink="">
      <xdr:nvSpPr>
        <xdr:cNvPr id="3" name="Rectangle 24">
          <a:extLst>
            <a:ext uri="{FF2B5EF4-FFF2-40B4-BE49-F238E27FC236}">
              <a16:creationId xmlns:a16="http://schemas.microsoft.com/office/drawing/2014/main" id="{00000000-0008-0000-0000-000003000000}"/>
            </a:ext>
          </a:extLst>
        </xdr:cNvPr>
        <xdr:cNvSpPr>
          <a:spLocks noChangeArrowheads="1"/>
        </xdr:cNvSpPr>
      </xdr:nvSpPr>
      <xdr:spPr bwMode="auto">
        <a:xfrm>
          <a:off x="574675" y="21431647"/>
          <a:ext cx="200025" cy="123825"/>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22</xdr:col>
      <xdr:colOff>2343150</xdr:colOff>
      <xdr:row>45</xdr:row>
      <xdr:rowOff>152400</xdr:rowOff>
    </xdr:from>
    <xdr:ext cx="184731" cy="264560"/>
    <xdr:sp macro="" textlink="">
      <xdr:nvSpPr>
        <xdr:cNvPr id="10" name="テキスト ボックス 9">
          <a:extLst>
            <a:ext uri="{FF2B5EF4-FFF2-40B4-BE49-F238E27FC236}">
              <a16:creationId xmlns:a16="http://schemas.microsoft.com/office/drawing/2014/main" id="{E9C498E0-72C5-D452-DE5B-16FFF6816BAE}"/>
            </a:ext>
          </a:extLst>
        </xdr:cNvPr>
        <xdr:cNvSpPr txBox="1"/>
      </xdr:nvSpPr>
      <xdr:spPr>
        <a:xfrm>
          <a:off x="10506075" y="897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4410075" y="164782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4410075" y="16383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4429125" y="336232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4248150" y="24955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5838825" y="336232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a:off x="7448550" y="336232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a:off x="4876800" y="37242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a:off x="4410075" y="4914900"/>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8324850" y="511492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a:off x="6000750" y="33718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a:off x="6000750" y="4419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a:off x="7581900" y="1466850"/>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900-00000E000000}"/>
            </a:ext>
          </a:extLst>
        </xdr:cNvPr>
        <xdr:cNvSpPr>
          <a:spLocks noChangeShapeType="1"/>
        </xdr:cNvSpPr>
      </xdr:nvSpPr>
      <xdr:spPr bwMode="auto">
        <a:xfrm>
          <a:off x="9391650" y="2495550"/>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900-00000F000000}"/>
            </a:ext>
          </a:extLst>
        </xdr:cNvPr>
        <xdr:cNvSpPr>
          <a:spLocks noChangeShapeType="1"/>
        </xdr:cNvSpPr>
      </xdr:nvSpPr>
      <xdr:spPr bwMode="auto">
        <a:xfrm>
          <a:off x="9401175" y="24955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900-000010000000}"/>
            </a:ext>
          </a:extLst>
        </xdr:cNvPr>
        <xdr:cNvSpPr>
          <a:spLocks noChangeShapeType="1"/>
        </xdr:cNvSpPr>
      </xdr:nvSpPr>
      <xdr:spPr bwMode="auto">
        <a:xfrm>
          <a:off x="9391650" y="3543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900-000011000000}"/>
            </a:ext>
          </a:extLst>
        </xdr:cNvPr>
        <xdr:cNvSpPr>
          <a:spLocks noChangeShapeType="1"/>
        </xdr:cNvSpPr>
      </xdr:nvSpPr>
      <xdr:spPr bwMode="auto">
        <a:xfrm>
          <a:off x="9391650" y="49244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900-000012000000}"/>
            </a:ext>
          </a:extLst>
        </xdr:cNvPr>
        <xdr:cNvSpPr>
          <a:spLocks noChangeShapeType="1"/>
        </xdr:cNvSpPr>
      </xdr:nvSpPr>
      <xdr:spPr bwMode="auto">
        <a:xfrm>
          <a:off x="9248775" y="45815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900-000013000000}"/>
            </a:ext>
          </a:extLst>
        </xdr:cNvPr>
        <xdr:cNvSpPr>
          <a:spLocks noChangeShapeType="1"/>
        </xdr:cNvSpPr>
      </xdr:nvSpPr>
      <xdr:spPr bwMode="auto">
        <a:xfrm>
          <a:off x="7581900" y="146685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900-000014000000}"/>
            </a:ext>
          </a:extLst>
        </xdr:cNvPr>
        <xdr:cNvSpPr>
          <a:spLocks noChangeArrowheads="1"/>
        </xdr:cNvSpPr>
      </xdr:nvSpPr>
      <xdr:spPr bwMode="auto">
        <a:xfrm>
          <a:off x="9686925" y="180975"/>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900-000015000000}"/>
            </a:ext>
          </a:extLst>
        </xdr:cNvPr>
        <xdr:cNvSpPr>
          <a:spLocks noChangeArrowheads="1"/>
        </xdr:cNvSpPr>
      </xdr:nvSpPr>
      <xdr:spPr bwMode="auto">
        <a:xfrm>
          <a:off x="10115550" y="180975"/>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900-000016000000}"/>
            </a:ext>
          </a:extLst>
        </xdr:cNvPr>
        <xdr:cNvSpPr>
          <a:spLocks noChangeArrowheads="1"/>
        </xdr:cNvSpPr>
      </xdr:nvSpPr>
      <xdr:spPr bwMode="auto">
        <a:xfrm>
          <a:off x="10106025" y="419100"/>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900-000017000000}"/>
            </a:ext>
          </a:extLst>
        </xdr:cNvPr>
        <xdr:cNvSpPr>
          <a:spLocks noChangeArrowheads="1"/>
        </xdr:cNvSpPr>
      </xdr:nvSpPr>
      <xdr:spPr bwMode="auto">
        <a:xfrm>
          <a:off x="9686925" y="419100"/>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900-000018000000}"/>
            </a:ext>
          </a:extLst>
        </xdr:cNvPr>
        <xdr:cNvSpPr>
          <a:spLocks noChangeShapeType="1"/>
        </xdr:cNvSpPr>
      </xdr:nvSpPr>
      <xdr:spPr bwMode="auto">
        <a:xfrm>
          <a:off x="10325100" y="18192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161924</xdr:colOff>
      <xdr:row>28</xdr:row>
      <xdr:rowOff>176743</xdr:rowOff>
    </xdr:from>
    <xdr:to>
      <xdr:col>33</xdr:col>
      <xdr:colOff>176741</xdr:colOff>
      <xdr:row>30</xdr:row>
      <xdr:rowOff>165101</xdr:rowOff>
    </xdr:to>
    <xdr:sp macro="" textlink="">
      <xdr:nvSpPr>
        <xdr:cNvPr id="25" name="Line 73">
          <a:extLst>
            <a:ext uri="{FF2B5EF4-FFF2-40B4-BE49-F238E27FC236}">
              <a16:creationId xmlns:a16="http://schemas.microsoft.com/office/drawing/2014/main" id="{00000000-0008-0000-0900-000019000000}"/>
            </a:ext>
          </a:extLst>
        </xdr:cNvPr>
        <xdr:cNvSpPr>
          <a:spLocks noChangeShapeType="1"/>
        </xdr:cNvSpPr>
      </xdr:nvSpPr>
      <xdr:spPr bwMode="auto">
        <a:xfrm flipH="1">
          <a:off x="6395507" y="4981576"/>
          <a:ext cx="956734" cy="327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900-00001A000000}"/>
            </a:ext>
          </a:extLst>
        </xdr:cNvPr>
        <xdr:cNvCxnSpPr/>
      </xdr:nvCxnSpPr>
      <xdr:spPr bwMode="auto">
        <a:xfrm>
          <a:off x="11055529" y="2500902"/>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900-00001B000000}"/>
            </a:ext>
          </a:extLst>
        </xdr:cNvPr>
        <xdr:cNvCxnSpPr/>
      </xdr:nvCxnSpPr>
      <xdr:spPr bwMode="auto">
        <a:xfrm>
          <a:off x="11210711" y="2500902"/>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900-00001C000000}"/>
            </a:ext>
          </a:extLst>
        </xdr:cNvPr>
        <xdr:cNvCxnSpPr/>
      </xdr:nvCxnSpPr>
      <xdr:spPr bwMode="auto">
        <a:xfrm>
          <a:off x="11032090" y="5968001"/>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900-00001D000000}"/>
            </a:ext>
          </a:extLst>
        </xdr:cNvPr>
        <xdr:cNvCxnSpPr/>
      </xdr:nvCxnSpPr>
      <xdr:spPr bwMode="auto">
        <a:xfrm>
          <a:off x="9249172" y="5105400"/>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900-00001E000000}"/>
            </a:ext>
          </a:extLst>
        </xdr:cNvPr>
        <xdr:cNvSpPr>
          <a:spLocks noChangeShapeType="1"/>
        </xdr:cNvSpPr>
      </xdr:nvSpPr>
      <xdr:spPr bwMode="auto">
        <a:xfrm>
          <a:off x="4429125" y="336232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900-00001F000000}"/>
            </a:ext>
          </a:extLst>
        </xdr:cNvPr>
        <xdr:cNvSpPr>
          <a:spLocks noChangeShapeType="1"/>
        </xdr:cNvSpPr>
      </xdr:nvSpPr>
      <xdr:spPr bwMode="auto">
        <a:xfrm>
          <a:off x="4248150" y="24955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900-000020000000}"/>
            </a:ext>
          </a:extLst>
        </xdr:cNvPr>
        <xdr:cNvSpPr>
          <a:spLocks noChangeShapeType="1"/>
        </xdr:cNvSpPr>
      </xdr:nvSpPr>
      <xdr:spPr bwMode="auto">
        <a:xfrm>
          <a:off x="6000750" y="4419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900-000021000000}"/>
            </a:ext>
          </a:extLst>
        </xdr:cNvPr>
        <xdr:cNvSpPr>
          <a:spLocks noChangeShapeType="1"/>
        </xdr:cNvSpPr>
      </xdr:nvSpPr>
      <xdr:spPr bwMode="auto">
        <a:xfrm>
          <a:off x="7448550" y="336232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900-000022000000}"/>
            </a:ext>
          </a:extLst>
        </xdr:cNvPr>
        <xdr:cNvSpPr>
          <a:spLocks noChangeShapeType="1"/>
        </xdr:cNvSpPr>
      </xdr:nvSpPr>
      <xdr:spPr bwMode="auto">
        <a:xfrm>
          <a:off x="9401175" y="249555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900-000023000000}"/>
            </a:ext>
          </a:extLst>
        </xdr:cNvPr>
        <xdr:cNvSpPr>
          <a:spLocks noChangeShapeType="1"/>
        </xdr:cNvSpPr>
      </xdr:nvSpPr>
      <xdr:spPr bwMode="auto">
        <a:xfrm>
          <a:off x="9391650" y="3543300"/>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900-000024000000}"/>
            </a:ext>
          </a:extLst>
        </xdr:cNvPr>
        <xdr:cNvSpPr>
          <a:spLocks noChangeShapeType="1"/>
        </xdr:cNvSpPr>
      </xdr:nvSpPr>
      <xdr:spPr bwMode="auto">
        <a:xfrm>
          <a:off x="9391650" y="49244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900-000025000000}"/>
            </a:ext>
          </a:extLst>
        </xdr:cNvPr>
        <xdr:cNvSpPr>
          <a:spLocks noChangeShapeType="1"/>
        </xdr:cNvSpPr>
      </xdr:nvSpPr>
      <xdr:spPr bwMode="auto">
        <a:xfrm>
          <a:off x="6000750" y="4419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A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A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A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A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A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A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A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A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A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A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A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A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A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A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A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A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A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A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A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0</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A00-000019000000}"/>
            </a:ext>
          </a:extLst>
        </xdr:cNvPr>
        <xdr:cNvSpPr>
          <a:spLocks noChangeShapeType="1"/>
        </xdr:cNvSpPr>
      </xdr:nvSpPr>
      <xdr:spPr bwMode="auto">
        <a:xfrm flipH="1">
          <a:off x="6424083" y="4974167"/>
          <a:ext cx="938742"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A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A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A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A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A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A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A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A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A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A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A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A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B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B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B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B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B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B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B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B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B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B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B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190499</xdr:colOff>
      <xdr:row>29</xdr:row>
      <xdr:rowOff>0</xdr:rowOff>
    </xdr:from>
    <xdr:to>
      <xdr:col>34</xdr:col>
      <xdr:colOff>28574</xdr:colOff>
      <xdr:row>31</xdr:row>
      <xdr:rowOff>0</xdr:rowOff>
    </xdr:to>
    <xdr:sp macro="" textlink="">
      <xdr:nvSpPr>
        <xdr:cNvPr id="25" name="Line 73">
          <a:extLst>
            <a:ext uri="{FF2B5EF4-FFF2-40B4-BE49-F238E27FC236}">
              <a16:creationId xmlns:a16="http://schemas.microsoft.com/office/drawing/2014/main" id="{00000000-0008-0000-0B00-000019000000}"/>
            </a:ext>
          </a:extLst>
        </xdr:cNvPr>
        <xdr:cNvSpPr>
          <a:spLocks noChangeShapeType="1"/>
        </xdr:cNvSpPr>
      </xdr:nvSpPr>
      <xdr:spPr bwMode="auto">
        <a:xfrm flipH="1">
          <a:off x="6561666" y="4974167"/>
          <a:ext cx="1002241"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B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B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B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B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B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B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B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B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B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B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B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B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C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C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C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C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C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C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C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C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C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C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C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C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C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C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C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C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C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179915</xdr:colOff>
      <xdr:row>29</xdr:row>
      <xdr:rowOff>3174</xdr:rowOff>
    </xdr:from>
    <xdr:to>
      <xdr:col>34</xdr:col>
      <xdr:colOff>31748</xdr:colOff>
      <xdr:row>31</xdr:row>
      <xdr:rowOff>0</xdr:rowOff>
    </xdr:to>
    <xdr:sp macro="" textlink="">
      <xdr:nvSpPr>
        <xdr:cNvPr id="25" name="Line 73">
          <a:extLst>
            <a:ext uri="{FF2B5EF4-FFF2-40B4-BE49-F238E27FC236}">
              <a16:creationId xmlns:a16="http://schemas.microsoft.com/office/drawing/2014/main" id="{00000000-0008-0000-0C00-000019000000}"/>
            </a:ext>
          </a:extLst>
        </xdr:cNvPr>
        <xdr:cNvSpPr>
          <a:spLocks noChangeShapeType="1"/>
        </xdr:cNvSpPr>
      </xdr:nvSpPr>
      <xdr:spPr bwMode="auto">
        <a:xfrm flipH="1">
          <a:off x="6551082" y="4987924"/>
          <a:ext cx="1015999" cy="3249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C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C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C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C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C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C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C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C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C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C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C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C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D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D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D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D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D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D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D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D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D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D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D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D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D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D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D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D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D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D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D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D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31749</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0D00-000019000000}"/>
            </a:ext>
          </a:extLst>
        </xdr:cNvPr>
        <xdr:cNvSpPr>
          <a:spLocks noChangeShapeType="1"/>
        </xdr:cNvSpPr>
      </xdr:nvSpPr>
      <xdr:spPr bwMode="auto">
        <a:xfrm flipH="1">
          <a:off x="6603999" y="4942417"/>
          <a:ext cx="956733"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D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D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D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D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D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D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D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D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D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D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D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D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E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E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E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E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E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E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E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E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E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E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E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E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E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E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E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E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E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E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E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E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E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84666</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0E00-000019000000}"/>
            </a:ext>
          </a:extLst>
        </xdr:cNvPr>
        <xdr:cNvSpPr>
          <a:spLocks noChangeShapeType="1"/>
        </xdr:cNvSpPr>
      </xdr:nvSpPr>
      <xdr:spPr bwMode="auto">
        <a:xfrm flipH="1">
          <a:off x="6656916" y="4963583"/>
          <a:ext cx="903816"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E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E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E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E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E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E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E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E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E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F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F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F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F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F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F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F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F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F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F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F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F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F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F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F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F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F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F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F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31749</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0F00-000019000000}"/>
            </a:ext>
          </a:extLst>
        </xdr:cNvPr>
        <xdr:cNvSpPr>
          <a:spLocks noChangeShapeType="1"/>
        </xdr:cNvSpPr>
      </xdr:nvSpPr>
      <xdr:spPr bwMode="auto">
        <a:xfrm flipH="1">
          <a:off x="6603999" y="4963583"/>
          <a:ext cx="956733"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F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F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F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F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F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F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F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F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F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10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10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10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10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10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10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10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10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10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10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10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10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10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10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10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10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10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31749</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1000-000019000000}"/>
            </a:ext>
          </a:extLst>
        </xdr:cNvPr>
        <xdr:cNvSpPr>
          <a:spLocks noChangeShapeType="1"/>
        </xdr:cNvSpPr>
      </xdr:nvSpPr>
      <xdr:spPr bwMode="auto">
        <a:xfrm flipH="1">
          <a:off x="6603999" y="4984750"/>
          <a:ext cx="956733"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10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10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10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10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10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10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10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10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10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10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11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11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11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11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11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11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11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11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11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11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11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11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11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11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11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11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11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11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11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11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201082</xdr:colOff>
      <xdr:row>29</xdr:row>
      <xdr:rowOff>0</xdr:rowOff>
    </xdr:from>
    <xdr:to>
      <xdr:col>34</xdr:col>
      <xdr:colOff>25399</xdr:colOff>
      <xdr:row>31</xdr:row>
      <xdr:rowOff>0</xdr:rowOff>
    </xdr:to>
    <xdr:sp macro="" textlink="">
      <xdr:nvSpPr>
        <xdr:cNvPr id="25" name="Line 73">
          <a:extLst>
            <a:ext uri="{FF2B5EF4-FFF2-40B4-BE49-F238E27FC236}">
              <a16:creationId xmlns:a16="http://schemas.microsoft.com/office/drawing/2014/main" id="{00000000-0008-0000-1100-000019000000}"/>
            </a:ext>
          </a:extLst>
        </xdr:cNvPr>
        <xdr:cNvSpPr>
          <a:spLocks noChangeShapeType="1"/>
        </xdr:cNvSpPr>
      </xdr:nvSpPr>
      <xdr:spPr bwMode="auto">
        <a:xfrm flipH="1">
          <a:off x="6572249" y="4963583"/>
          <a:ext cx="988483"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11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11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11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11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11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11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11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11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11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12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12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12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12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12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12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12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12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12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12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12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12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12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12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12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12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12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12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201082</xdr:colOff>
      <xdr:row>29</xdr:row>
      <xdr:rowOff>2</xdr:rowOff>
    </xdr:from>
    <xdr:to>
      <xdr:col>34</xdr:col>
      <xdr:colOff>28573</xdr:colOff>
      <xdr:row>31</xdr:row>
      <xdr:rowOff>1</xdr:rowOff>
    </xdr:to>
    <xdr:sp macro="" textlink="">
      <xdr:nvSpPr>
        <xdr:cNvPr id="25" name="Line 73">
          <a:extLst>
            <a:ext uri="{FF2B5EF4-FFF2-40B4-BE49-F238E27FC236}">
              <a16:creationId xmlns:a16="http://schemas.microsoft.com/office/drawing/2014/main" id="{00000000-0008-0000-1200-000019000000}"/>
            </a:ext>
          </a:extLst>
        </xdr:cNvPr>
        <xdr:cNvSpPr>
          <a:spLocks noChangeShapeType="1"/>
        </xdr:cNvSpPr>
      </xdr:nvSpPr>
      <xdr:spPr bwMode="auto">
        <a:xfrm flipH="1">
          <a:off x="6572249" y="4942419"/>
          <a:ext cx="991657" cy="3280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29</xdr:row>
      <xdr:rowOff>0</xdr:rowOff>
    </xdr:from>
    <xdr:to>
      <xdr:col>45</xdr:col>
      <xdr:colOff>104775</xdr:colOff>
      <xdr:row>31</xdr:row>
      <xdr:rowOff>171450</xdr:rowOff>
    </xdr:to>
    <xdr:sp macro="" textlink="">
      <xdr:nvSpPr>
        <xdr:cNvPr id="26" name="Line 74">
          <a:extLst>
            <a:ext uri="{FF2B5EF4-FFF2-40B4-BE49-F238E27FC236}">
              <a16:creationId xmlns:a16="http://schemas.microsoft.com/office/drawing/2014/main" id="{00000000-0008-0000-1200-00001A000000}"/>
            </a:ext>
          </a:extLst>
        </xdr:cNvPr>
        <xdr:cNvSpPr>
          <a:spLocks noChangeShapeType="1"/>
        </xdr:cNvSpPr>
      </xdr:nvSpPr>
      <xdr:spPr bwMode="auto">
        <a:xfrm>
          <a:off x="8591550" y="5019675"/>
          <a:ext cx="904875" cy="5143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7" name="直線コネクタ 26">
          <a:extLst>
            <a:ext uri="{FF2B5EF4-FFF2-40B4-BE49-F238E27FC236}">
              <a16:creationId xmlns:a16="http://schemas.microsoft.com/office/drawing/2014/main" id="{00000000-0008-0000-1200-00001B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8" name="直線コネクタ 27">
          <a:extLst>
            <a:ext uri="{FF2B5EF4-FFF2-40B4-BE49-F238E27FC236}">
              <a16:creationId xmlns:a16="http://schemas.microsoft.com/office/drawing/2014/main" id="{00000000-0008-0000-1200-00001C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9" name="直線コネクタ 28">
          <a:extLst>
            <a:ext uri="{FF2B5EF4-FFF2-40B4-BE49-F238E27FC236}">
              <a16:creationId xmlns:a16="http://schemas.microsoft.com/office/drawing/2014/main" id="{00000000-0008-0000-1200-00001D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24</xdr:col>
      <xdr:colOff>161925</xdr:colOff>
      <xdr:row>25</xdr:row>
      <xdr:rowOff>9525</xdr:rowOff>
    </xdr:from>
    <xdr:to>
      <xdr:col>25</xdr:col>
      <xdr:colOff>190500</xdr:colOff>
      <xdr:row>25</xdr:row>
      <xdr:rowOff>9525</xdr:rowOff>
    </xdr:to>
    <xdr:sp macro="" textlink="">
      <xdr:nvSpPr>
        <xdr:cNvPr id="30" name="Line 11">
          <a:extLst>
            <a:ext uri="{FF2B5EF4-FFF2-40B4-BE49-F238E27FC236}">
              <a16:creationId xmlns:a16="http://schemas.microsoft.com/office/drawing/2014/main" id="{00000000-0008-0000-1200-00001E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1" name="Line 6">
          <a:extLst>
            <a:ext uri="{FF2B5EF4-FFF2-40B4-BE49-F238E27FC236}">
              <a16:creationId xmlns:a16="http://schemas.microsoft.com/office/drawing/2014/main" id="{00000000-0008-0000-1200-00001F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2" name="Line 15">
          <a:extLst>
            <a:ext uri="{FF2B5EF4-FFF2-40B4-BE49-F238E27FC236}">
              <a16:creationId xmlns:a16="http://schemas.microsoft.com/office/drawing/2014/main" id="{00000000-0008-0000-1200-000020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3" name="Line 16">
          <a:extLst>
            <a:ext uri="{FF2B5EF4-FFF2-40B4-BE49-F238E27FC236}">
              <a16:creationId xmlns:a16="http://schemas.microsoft.com/office/drawing/2014/main" id="{00000000-0008-0000-1200-000021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4" name="Line 17">
          <a:extLst>
            <a:ext uri="{FF2B5EF4-FFF2-40B4-BE49-F238E27FC236}">
              <a16:creationId xmlns:a16="http://schemas.microsoft.com/office/drawing/2014/main" id="{00000000-0008-0000-1200-000022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5" name="Line 11">
          <a:extLst>
            <a:ext uri="{FF2B5EF4-FFF2-40B4-BE49-F238E27FC236}">
              <a16:creationId xmlns:a16="http://schemas.microsoft.com/office/drawing/2014/main" id="{00000000-0008-0000-1200-000023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1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1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1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1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1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1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1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1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1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1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1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66675</xdr:colOff>
      <xdr:row>28</xdr:row>
      <xdr:rowOff>169333</xdr:rowOff>
    </xdr:from>
    <xdr:to>
      <xdr:col>34</xdr:col>
      <xdr:colOff>10583</xdr:colOff>
      <xdr:row>31</xdr:row>
      <xdr:rowOff>0</xdr:rowOff>
    </xdr:to>
    <xdr:sp macro="" textlink="">
      <xdr:nvSpPr>
        <xdr:cNvPr id="25" name="Line 73">
          <a:extLst>
            <a:ext uri="{FF2B5EF4-FFF2-40B4-BE49-F238E27FC236}">
              <a16:creationId xmlns:a16="http://schemas.microsoft.com/office/drawing/2014/main" id="{00000000-0008-0000-0100-000019000000}"/>
            </a:ext>
          </a:extLst>
        </xdr:cNvPr>
        <xdr:cNvSpPr>
          <a:spLocks noChangeShapeType="1"/>
        </xdr:cNvSpPr>
      </xdr:nvSpPr>
      <xdr:spPr bwMode="auto">
        <a:xfrm flipH="1">
          <a:off x="6490758" y="4953000"/>
          <a:ext cx="875242" cy="338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1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1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1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1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1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1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1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1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9525</xdr:colOff>
      <xdr:row>5</xdr:row>
      <xdr:rowOff>9525</xdr:rowOff>
    </xdr:to>
    <xdr:sp macro="" textlink="">
      <xdr:nvSpPr>
        <xdr:cNvPr id="2" name="Line 3">
          <a:extLst>
            <a:ext uri="{FF2B5EF4-FFF2-40B4-BE49-F238E27FC236}">
              <a16:creationId xmlns:a16="http://schemas.microsoft.com/office/drawing/2014/main" id="{00000000-0008-0000-1300-000002000000}"/>
            </a:ext>
          </a:extLst>
        </xdr:cNvPr>
        <xdr:cNvSpPr>
          <a:spLocks noChangeShapeType="1"/>
        </xdr:cNvSpPr>
      </xdr:nvSpPr>
      <xdr:spPr bwMode="auto">
        <a:xfrm>
          <a:off x="142875" y="752475"/>
          <a:ext cx="2533650" cy="866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2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2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2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2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2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2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2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2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2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200-000017000000}"/>
            </a:ext>
          </a:extLst>
        </xdr:cNvPr>
        <xdr:cNvSpPr>
          <a:spLocks noChangeArrowheads="1"/>
        </xdr:cNvSpPr>
      </xdr:nvSpPr>
      <xdr:spPr bwMode="auto">
        <a:xfrm>
          <a:off x="9039225" y="333375"/>
          <a:ext cx="352425" cy="190500"/>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2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10584</xdr:colOff>
      <xdr:row>28</xdr:row>
      <xdr:rowOff>169333</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200-000019000000}"/>
            </a:ext>
          </a:extLst>
        </xdr:cNvPr>
        <xdr:cNvSpPr>
          <a:spLocks noChangeShapeType="1"/>
        </xdr:cNvSpPr>
      </xdr:nvSpPr>
      <xdr:spPr bwMode="auto">
        <a:xfrm flipH="1">
          <a:off x="6434667" y="4963583"/>
          <a:ext cx="928158" cy="338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2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2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2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2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2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2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2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2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3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3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3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3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3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3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3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3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3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3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3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42333</xdr:colOff>
      <xdr:row>29</xdr:row>
      <xdr:rowOff>0</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300-000019000000}"/>
            </a:ext>
          </a:extLst>
        </xdr:cNvPr>
        <xdr:cNvSpPr>
          <a:spLocks noChangeShapeType="1"/>
        </xdr:cNvSpPr>
      </xdr:nvSpPr>
      <xdr:spPr bwMode="auto">
        <a:xfrm flipH="1">
          <a:off x="6466416" y="4984750"/>
          <a:ext cx="896409"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3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3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3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3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3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3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3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3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4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4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4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4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4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4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4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4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4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4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4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4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4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4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4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4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4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31750</xdr:colOff>
      <xdr:row>29</xdr:row>
      <xdr:rowOff>0</xdr:rowOff>
    </xdr:from>
    <xdr:to>
      <xdr:col>34</xdr:col>
      <xdr:colOff>11642</xdr:colOff>
      <xdr:row>31</xdr:row>
      <xdr:rowOff>0</xdr:rowOff>
    </xdr:to>
    <xdr:sp macro="" textlink="">
      <xdr:nvSpPr>
        <xdr:cNvPr id="25" name="Line 73">
          <a:extLst>
            <a:ext uri="{FF2B5EF4-FFF2-40B4-BE49-F238E27FC236}">
              <a16:creationId xmlns:a16="http://schemas.microsoft.com/office/drawing/2014/main" id="{00000000-0008-0000-0400-000019000000}"/>
            </a:ext>
          </a:extLst>
        </xdr:cNvPr>
        <xdr:cNvSpPr>
          <a:spLocks noChangeShapeType="1"/>
        </xdr:cNvSpPr>
      </xdr:nvSpPr>
      <xdr:spPr bwMode="auto">
        <a:xfrm flipH="1">
          <a:off x="6455833" y="4942417"/>
          <a:ext cx="911226"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4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4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4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4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4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4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4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4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5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5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5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5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5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5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5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5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5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5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5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10584</xdr:colOff>
      <xdr:row>29</xdr:row>
      <xdr:rowOff>0</xdr:rowOff>
    </xdr:from>
    <xdr:to>
      <xdr:col>34</xdr:col>
      <xdr:colOff>7408</xdr:colOff>
      <xdr:row>31</xdr:row>
      <xdr:rowOff>0</xdr:rowOff>
    </xdr:to>
    <xdr:sp macro="" textlink="">
      <xdr:nvSpPr>
        <xdr:cNvPr id="25" name="Line 73">
          <a:extLst>
            <a:ext uri="{FF2B5EF4-FFF2-40B4-BE49-F238E27FC236}">
              <a16:creationId xmlns:a16="http://schemas.microsoft.com/office/drawing/2014/main" id="{00000000-0008-0000-0500-000019000000}"/>
            </a:ext>
          </a:extLst>
        </xdr:cNvPr>
        <xdr:cNvSpPr>
          <a:spLocks noChangeShapeType="1"/>
        </xdr:cNvSpPr>
      </xdr:nvSpPr>
      <xdr:spPr bwMode="auto">
        <a:xfrm flipH="1">
          <a:off x="6434667" y="4984750"/>
          <a:ext cx="928158" cy="328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5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5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5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5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5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5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5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5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5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6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6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6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6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6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6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6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6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6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6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6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6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6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6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6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6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21167</xdr:colOff>
      <xdr:row>28</xdr:row>
      <xdr:rowOff>169332</xdr:rowOff>
    </xdr:from>
    <xdr:to>
      <xdr:col>33</xdr:col>
      <xdr:colOff>179916</xdr:colOff>
      <xdr:row>30</xdr:row>
      <xdr:rowOff>158750</xdr:rowOff>
    </xdr:to>
    <xdr:sp macro="" textlink="">
      <xdr:nvSpPr>
        <xdr:cNvPr id="25" name="Line 73">
          <a:extLst>
            <a:ext uri="{FF2B5EF4-FFF2-40B4-BE49-F238E27FC236}">
              <a16:creationId xmlns:a16="http://schemas.microsoft.com/office/drawing/2014/main" id="{00000000-0008-0000-0600-000019000000}"/>
            </a:ext>
          </a:extLst>
        </xdr:cNvPr>
        <xdr:cNvSpPr>
          <a:spLocks noChangeShapeType="1"/>
        </xdr:cNvSpPr>
      </xdr:nvSpPr>
      <xdr:spPr bwMode="auto">
        <a:xfrm flipH="1">
          <a:off x="6445250" y="4952999"/>
          <a:ext cx="910166" cy="3280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6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6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6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6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6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6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6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6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7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7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7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7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7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7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7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7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7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7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7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7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7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7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137584</xdr:colOff>
      <xdr:row>28</xdr:row>
      <xdr:rowOff>169333</xdr:rowOff>
    </xdr:from>
    <xdr:to>
      <xdr:col>34</xdr:col>
      <xdr:colOff>11642</xdr:colOff>
      <xdr:row>31</xdr:row>
      <xdr:rowOff>0</xdr:rowOff>
    </xdr:to>
    <xdr:sp macro="" textlink="">
      <xdr:nvSpPr>
        <xdr:cNvPr id="25" name="Line 73">
          <a:extLst>
            <a:ext uri="{FF2B5EF4-FFF2-40B4-BE49-F238E27FC236}">
              <a16:creationId xmlns:a16="http://schemas.microsoft.com/office/drawing/2014/main" id="{00000000-0008-0000-0700-000019000000}"/>
            </a:ext>
          </a:extLst>
        </xdr:cNvPr>
        <xdr:cNvSpPr>
          <a:spLocks noChangeShapeType="1"/>
        </xdr:cNvSpPr>
      </xdr:nvSpPr>
      <xdr:spPr bwMode="auto">
        <a:xfrm flipH="1">
          <a:off x="6371167" y="4953000"/>
          <a:ext cx="995892" cy="338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7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7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7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7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7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7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7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7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7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171450</xdr:colOff>
      <xdr:row>9</xdr:row>
      <xdr:rowOff>9525</xdr:rowOff>
    </xdr:from>
    <xdr:to>
      <xdr:col>16</xdr:col>
      <xdr:colOff>171450</xdr:colOff>
      <xdr:row>27</xdr:row>
      <xdr:rowOff>152400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3762375" y="1562100"/>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9</xdr:row>
      <xdr:rowOff>0</xdr:rowOff>
    </xdr:from>
    <xdr:to>
      <xdr:col>18</xdr:col>
      <xdr:colOff>0</xdr:colOff>
      <xdr:row>9</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3762375" y="15525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19</xdr:row>
      <xdr:rowOff>0</xdr:rowOff>
    </xdr:from>
    <xdr:to>
      <xdr:col>18</xdr:col>
      <xdr:colOff>19050</xdr:colOff>
      <xdr:row>19</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19</xdr:row>
      <xdr:rowOff>0</xdr:rowOff>
    </xdr:from>
    <xdr:to>
      <xdr:col>25</xdr:col>
      <xdr:colOff>190500</xdr:colOff>
      <xdr:row>19</xdr:row>
      <xdr:rowOff>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a:off x="5191125"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21</xdr:row>
      <xdr:rowOff>0</xdr:rowOff>
    </xdr:from>
    <xdr:to>
      <xdr:col>19</xdr:col>
      <xdr:colOff>38100</xdr:colOff>
      <xdr:row>22</xdr:row>
      <xdr:rowOff>161925</xdr:rowOff>
    </xdr:to>
    <xdr:sp macro="" textlink="">
      <xdr:nvSpPr>
        <xdr:cNvPr id="8" name="Line 7">
          <a:extLst>
            <a:ext uri="{FF2B5EF4-FFF2-40B4-BE49-F238E27FC236}">
              <a16:creationId xmlns:a16="http://schemas.microsoft.com/office/drawing/2014/main" id="{00000000-0008-0000-0800-000008000000}"/>
            </a:ext>
          </a:extLst>
        </xdr:cNvPr>
        <xdr:cNvSpPr>
          <a:spLocks noChangeShapeType="1"/>
        </xdr:cNvSpPr>
      </xdr:nvSpPr>
      <xdr:spPr bwMode="auto">
        <a:xfrm>
          <a:off x="4229100" y="3638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27</xdr:row>
      <xdr:rowOff>161925</xdr:rowOff>
    </xdr:from>
    <xdr:to>
      <xdr:col>34</xdr:col>
      <xdr:colOff>0</xdr:colOff>
      <xdr:row>27</xdr:row>
      <xdr:rowOff>161925</xdr:rowOff>
    </xdr:to>
    <xdr:sp macro="" textlink="">
      <xdr:nvSpPr>
        <xdr:cNvPr id="9" name="Line 8">
          <a:extLst>
            <a:ext uri="{FF2B5EF4-FFF2-40B4-BE49-F238E27FC236}">
              <a16:creationId xmlns:a16="http://schemas.microsoft.com/office/drawing/2014/main" id="{00000000-0008-0000-0800-000009000000}"/>
            </a:ext>
          </a:extLst>
        </xdr:cNvPr>
        <xdr:cNvSpPr>
          <a:spLocks noChangeShapeType="1"/>
        </xdr:cNvSpPr>
      </xdr:nvSpPr>
      <xdr:spPr bwMode="auto">
        <a:xfrm>
          <a:off x="3762375" y="4829175"/>
          <a:ext cx="3429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85725</xdr:colOff>
      <xdr:row>29</xdr:row>
      <xdr:rowOff>9525</xdr:rowOff>
    </xdr:from>
    <xdr:to>
      <xdr:col>36</xdr:col>
      <xdr:colOff>85725</xdr:colOff>
      <xdr:row>30</xdr:row>
      <xdr:rowOff>161925</xdr:rowOff>
    </xdr:to>
    <xdr:sp macro="" textlink="">
      <xdr:nvSpPr>
        <xdr:cNvPr id="10" name="Line 9">
          <a:extLst>
            <a:ext uri="{FF2B5EF4-FFF2-40B4-BE49-F238E27FC236}">
              <a16:creationId xmlns:a16="http://schemas.microsoft.com/office/drawing/2014/main" id="{00000000-0008-0000-0800-00000A000000}"/>
            </a:ext>
          </a:extLst>
        </xdr:cNvPr>
        <xdr:cNvSpPr>
          <a:spLocks noChangeShapeType="1"/>
        </xdr:cNvSpPr>
      </xdr:nvSpPr>
      <xdr:spPr bwMode="auto">
        <a:xfrm>
          <a:off x="7677150" y="5029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19</xdr:row>
      <xdr:rowOff>9525</xdr:rowOff>
    </xdr:from>
    <xdr:to>
      <xdr:col>24</xdr:col>
      <xdr:colOff>161925</xdr:colOff>
      <xdr:row>25</xdr:row>
      <xdr:rowOff>9525</xdr:rowOff>
    </xdr:to>
    <xdr:sp macro="" textlink="">
      <xdr:nvSpPr>
        <xdr:cNvPr id="11" name="Line 10">
          <a:extLst>
            <a:ext uri="{FF2B5EF4-FFF2-40B4-BE49-F238E27FC236}">
              <a16:creationId xmlns:a16="http://schemas.microsoft.com/office/drawing/2014/main" id="{00000000-0008-0000-0800-00000B000000}"/>
            </a:ext>
          </a:extLst>
        </xdr:cNvPr>
        <xdr:cNvSpPr>
          <a:spLocks noChangeShapeType="1"/>
        </xdr:cNvSpPr>
      </xdr:nvSpPr>
      <xdr:spPr bwMode="auto">
        <a:xfrm>
          <a:off x="5353050" y="3286125"/>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32</xdr:col>
      <xdr:colOff>142875</xdr:colOff>
      <xdr:row>27</xdr:row>
      <xdr:rowOff>161925</xdr:rowOff>
    </xdr:to>
    <xdr:sp macro="" textlink="">
      <xdr:nvSpPr>
        <xdr:cNvPr id="13" name="Line 12">
          <a:extLst>
            <a:ext uri="{FF2B5EF4-FFF2-40B4-BE49-F238E27FC236}">
              <a16:creationId xmlns:a16="http://schemas.microsoft.com/office/drawing/2014/main" id="{00000000-0008-0000-0800-00000D000000}"/>
            </a:ext>
          </a:extLst>
        </xdr:cNvPr>
        <xdr:cNvSpPr>
          <a:spLocks noChangeShapeType="1"/>
        </xdr:cNvSpPr>
      </xdr:nvSpPr>
      <xdr:spPr bwMode="auto">
        <a:xfrm>
          <a:off x="6934200" y="1381125"/>
          <a:ext cx="0" cy="3448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14</xdr:row>
      <xdr:rowOff>0</xdr:rowOff>
    </xdr:from>
    <xdr:to>
      <xdr:col>41</xdr:col>
      <xdr:colOff>152400</xdr:colOff>
      <xdr:row>28</xdr:row>
      <xdr:rowOff>9525</xdr:rowOff>
    </xdr:to>
    <xdr:sp macro="" textlink="">
      <xdr:nvSpPr>
        <xdr:cNvPr id="14" name="Line 14">
          <a:extLst>
            <a:ext uri="{FF2B5EF4-FFF2-40B4-BE49-F238E27FC236}">
              <a16:creationId xmlns:a16="http://schemas.microsoft.com/office/drawing/2014/main" id="{00000000-0008-0000-0800-00000E000000}"/>
            </a:ext>
          </a:extLst>
        </xdr:cNvPr>
        <xdr:cNvSpPr>
          <a:spLocks noChangeShapeType="1"/>
        </xdr:cNvSpPr>
      </xdr:nvSpPr>
      <xdr:spPr bwMode="auto">
        <a:xfrm>
          <a:off x="8743950" y="2409825"/>
          <a:ext cx="0" cy="2438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15" name="Line 15">
          <a:extLst>
            <a:ext uri="{FF2B5EF4-FFF2-40B4-BE49-F238E27FC236}">
              <a16:creationId xmlns:a16="http://schemas.microsoft.com/office/drawing/2014/main" id="{00000000-0008-0000-0800-00000F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16" name="Line 16">
          <a:extLst>
            <a:ext uri="{FF2B5EF4-FFF2-40B4-BE49-F238E27FC236}">
              <a16:creationId xmlns:a16="http://schemas.microsoft.com/office/drawing/2014/main" id="{00000000-0008-0000-0800-000010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17" name="Line 17">
          <a:extLst>
            <a:ext uri="{FF2B5EF4-FFF2-40B4-BE49-F238E27FC236}">
              <a16:creationId xmlns:a16="http://schemas.microsoft.com/office/drawing/2014/main" id="{00000000-0008-0000-0800-000011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26</xdr:row>
      <xdr:rowOff>0</xdr:rowOff>
    </xdr:from>
    <xdr:to>
      <xdr:col>41</xdr:col>
      <xdr:colOff>152400</xdr:colOff>
      <xdr:row>26</xdr:row>
      <xdr:rowOff>0</xdr:rowOff>
    </xdr:to>
    <xdr:sp macro="" textlink="">
      <xdr:nvSpPr>
        <xdr:cNvPr id="18" name="Line 18">
          <a:extLst>
            <a:ext uri="{FF2B5EF4-FFF2-40B4-BE49-F238E27FC236}">
              <a16:creationId xmlns:a16="http://schemas.microsoft.com/office/drawing/2014/main" id="{00000000-0008-0000-0800-000012000000}"/>
            </a:ext>
          </a:extLst>
        </xdr:cNvPr>
        <xdr:cNvSpPr>
          <a:spLocks noChangeShapeType="1"/>
        </xdr:cNvSpPr>
      </xdr:nvSpPr>
      <xdr:spPr bwMode="auto">
        <a:xfrm>
          <a:off x="8601075" y="449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8</xdr:row>
      <xdr:rowOff>0</xdr:rowOff>
    </xdr:from>
    <xdr:to>
      <xdr:col>33</xdr:col>
      <xdr:colOff>190500</xdr:colOff>
      <xdr:row>8</xdr:row>
      <xdr:rowOff>0</xdr:rowOff>
    </xdr:to>
    <xdr:sp macro="" textlink="">
      <xdr:nvSpPr>
        <xdr:cNvPr id="19" name="Line 44">
          <a:extLst>
            <a:ext uri="{FF2B5EF4-FFF2-40B4-BE49-F238E27FC236}">
              <a16:creationId xmlns:a16="http://schemas.microsoft.com/office/drawing/2014/main" id="{00000000-0008-0000-0800-000013000000}"/>
            </a:ext>
          </a:extLst>
        </xdr:cNvPr>
        <xdr:cNvSpPr>
          <a:spLocks noChangeShapeType="1"/>
        </xdr:cNvSpPr>
      </xdr:nvSpPr>
      <xdr:spPr bwMode="auto">
        <a:xfrm>
          <a:off x="6934200" y="13811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47625</xdr:colOff>
      <xdr:row>1</xdr:row>
      <xdr:rowOff>28575</xdr:rowOff>
    </xdr:from>
    <xdr:to>
      <xdr:col>45</xdr:col>
      <xdr:colOff>0</xdr:colOff>
      <xdr:row>1</xdr:row>
      <xdr:rowOff>219075</xdr:rowOff>
    </xdr:to>
    <xdr:sp macro="" textlink="">
      <xdr:nvSpPr>
        <xdr:cNvPr id="20" name="Rectangle 49">
          <a:extLst>
            <a:ext uri="{FF2B5EF4-FFF2-40B4-BE49-F238E27FC236}">
              <a16:creationId xmlns:a16="http://schemas.microsoft.com/office/drawing/2014/main" id="{00000000-0008-0000-0800-000014000000}"/>
            </a:ext>
          </a:extLst>
        </xdr:cNvPr>
        <xdr:cNvSpPr>
          <a:spLocks noChangeArrowheads="1"/>
        </xdr:cNvSpPr>
      </xdr:nvSpPr>
      <xdr:spPr bwMode="auto">
        <a:xfrm>
          <a:off x="9039225" y="95250"/>
          <a:ext cx="352425" cy="19050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45</xdr:col>
      <xdr:colOff>76200</xdr:colOff>
      <xdr:row>1</xdr:row>
      <xdr:rowOff>28575</xdr:rowOff>
    </xdr:from>
    <xdr:to>
      <xdr:col>50</xdr:col>
      <xdr:colOff>142875</xdr:colOff>
      <xdr:row>2</xdr:row>
      <xdr:rowOff>0</xdr:rowOff>
    </xdr:to>
    <xdr:sp macro="" textlink="">
      <xdr:nvSpPr>
        <xdr:cNvPr id="21" name="Rectangle 51">
          <a:extLst>
            <a:ext uri="{FF2B5EF4-FFF2-40B4-BE49-F238E27FC236}">
              <a16:creationId xmlns:a16="http://schemas.microsoft.com/office/drawing/2014/main" id="{00000000-0008-0000-0800-000015000000}"/>
            </a:ext>
          </a:extLst>
        </xdr:cNvPr>
        <xdr:cNvSpPr>
          <a:spLocks noChangeArrowheads="1"/>
        </xdr:cNvSpPr>
      </xdr:nvSpPr>
      <xdr:spPr bwMode="auto">
        <a:xfrm>
          <a:off x="9467850" y="95250"/>
          <a:ext cx="106680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45</xdr:col>
      <xdr:colOff>66675</xdr:colOff>
      <xdr:row>1</xdr:row>
      <xdr:rowOff>266700</xdr:rowOff>
    </xdr:from>
    <xdr:to>
      <xdr:col>50</xdr:col>
      <xdr:colOff>28575</xdr:colOff>
      <xdr:row>3</xdr:row>
      <xdr:rowOff>66675</xdr:rowOff>
    </xdr:to>
    <xdr:sp macro="" textlink="">
      <xdr:nvSpPr>
        <xdr:cNvPr id="22" name="Rectangle 52">
          <a:extLst>
            <a:ext uri="{FF2B5EF4-FFF2-40B4-BE49-F238E27FC236}">
              <a16:creationId xmlns:a16="http://schemas.microsoft.com/office/drawing/2014/main" id="{00000000-0008-0000-0800-000016000000}"/>
            </a:ext>
          </a:extLst>
        </xdr:cNvPr>
        <xdr:cNvSpPr>
          <a:spLocks noChangeArrowheads="1"/>
        </xdr:cNvSpPr>
      </xdr:nvSpPr>
      <xdr:spPr bwMode="auto">
        <a:xfrm>
          <a:off x="9458325" y="333375"/>
          <a:ext cx="962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43</xdr:col>
      <xdr:colOff>47625</xdr:colOff>
      <xdr:row>1</xdr:row>
      <xdr:rowOff>266700</xdr:rowOff>
    </xdr:from>
    <xdr:to>
      <xdr:col>45</xdr:col>
      <xdr:colOff>0</xdr:colOff>
      <xdr:row>3</xdr:row>
      <xdr:rowOff>0</xdr:rowOff>
    </xdr:to>
    <xdr:sp macro="" textlink="">
      <xdr:nvSpPr>
        <xdr:cNvPr id="23" name="Rectangle 57">
          <a:extLst>
            <a:ext uri="{FF2B5EF4-FFF2-40B4-BE49-F238E27FC236}">
              <a16:creationId xmlns:a16="http://schemas.microsoft.com/office/drawing/2014/main" id="{00000000-0008-0000-0800-000017000000}"/>
            </a:ext>
          </a:extLst>
        </xdr:cNvPr>
        <xdr:cNvSpPr>
          <a:spLocks noChangeArrowheads="1"/>
        </xdr:cNvSpPr>
      </xdr:nvSpPr>
      <xdr:spPr bwMode="auto">
        <a:xfrm>
          <a:off x="9039225" y="333375"/>
          <a:ext cx="352425" cy="19050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85725</xdr:colOff>
      <xdr:row>10</xdr:row>
      <xdr:rowOff>9525</xdr:rowOff>
    </xdr:from>
    <xdr:to>
      <xdr:col>46</xdr:col>
      <xdr:colOff>85725</xdr:colOff>
      <xdr:row>12</xdr:row>
      <xdr:rowOff>0</xdr:rowOff>
    </xdr:to>
    <xdr:sp macro="" textlink="">
      <xdr:nvSpPr>
        <xdr:cNvPr id="24" name="Line 83">
          <a:extLst>
            <a:ext uri="{FF2B5EF4-FFF2-40B4-BE49-F238E27FC236}">
              <a16:creationId xmlns:a16="http://schemas.microsoft.com/office/drawing/2014/main" id="{00000000-0008-0000-0800-000018000000}"/>
            </a:ext>
          </a:extLst>
        </xdr:cNvPr>
        <xdr:cNvSpPr>
          <a:spLocks noChangeShapeType="1"/>
        </xdr:cNvSpPr>
      </xdr:nvSpPr>
      <xdr:spPr bwMode="auto">
        <a:xfrm>
          <a:off x="9677400" y="17335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148166</xdr:colOff>
      <xdr:row>28</xdr:row>
      <xdr:rowOff>169334</xdr:rowOff>
    </xdr:from>
    <xdr:to>
      <xdr:col>34</xdr:col>
      <xdr:colOff>3173</xdr:colOff>
      <xdr:row>31</xdr:row>
      <xdr:rowOff>0</xdr:rowOff>
    </xdr:to>
    <xdr:sp macro="" textlink="">
      <xdr:nvSpPr>
        <xdr:cNvPr id="25" name="Line 73">
          <a:extLst>
            <a:ext uri="{FF2B5EF4-FFF2-40B4-BE49-F238E27FC236}">
              <a16:creationId xmlns:a16="http://schemas.microsoft.com/office/drawing/2014/main" id="{00000000-0008-0000-0800-000019000000}"/>
            </a:ext>
          </a:extLst>
        </xdr:cNvPr>
        <xdr:cNvSpPr>
          <a:spLocks noChangeShapeType="1"/>
        </xdr:cNvSpPr>
      </xdr:nvSpPr>
      <xdr:spPr bwMode="auto">
        <a:xfrm flipH="1">
          <a:off x="6381749" y="4974167"/>
          <a:ext cx="976841" cy="3386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16054</xdr:colOff>
      <xdr:row>14</xdr:row>
      <xdr:rowOff>5352</xdr:rowOff>
    </xdr:from>
    <xdr:to>
      <xdr:col>50</xdr:col>
      <xdr:colOff>171236</xdr:colOff>
      <xdr:row>14</xdr:row>
      <xdr:rowOff>5352</xdr:rowOff>
    </xdr:to>
    <xdr:cxnSp macro="">
      <xdr:nvCxnSpPr>
        <xdr:cNvPr id="26" name="直線コネクタ 25">
          <a:extLst>
            <a:ext uri="{FF2B5EF4-FFF2-40B4-BE49-F238E27FC236}">
              <a16:creationId xmlns:a16="http://schemas.microsoft.com/office/drawing/2014/main" id="{00000000-0008-0000-0800-00001A000000}"/>
            </a:ext>
          </a:extLst>
        </xdr:cNvPr>
        <xdr:cNvCxnSpPr/>
      </xdr:nvCxnSpPr>
      <xdr:spPr bwMode="auto">
        <a:xfrm>
          <a:off x="10407829" y="2415177"/>
          <a:ext cx="155182"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50</xdr:col>
      <xdr:colOff>171236</xdr:colOff>
      <xdr:row>14</xdr:row>
      <xdr:rowOff>5352</xdr:rowOff>
    </xdr:from>
    <xdr:to>
      <xdr:col>50</xdr:col>
      <xdr:colOff>171236</xdr:colOff>
      <xdr:row>34</xdr:row>
      <xdr:rowOff>5351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bwMode="auto">
        <a:xfrm>
          <a:off x="10563011" y="2415177"/>
          <a:ext cx="0" cy="3467099"/>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49</xdr:col>
      <xdr:colOff>192640</xdr:colOff>
      <xdr:row>34</xdr:row>
      <xdr:rowOff>5351</xdr:rowOff>
    </xdr:from>
    <xdr:to>
      <xdr:col>50</xdr:col>
      <xdr:colOff>165885</xdr:colOff>
      <xdr:row>34</xdr:row>
      <xdr:rowOff>5351</xdr:rowOff>
    </xdr:to>
    <xdr:cxnSp macro="">
      <xdr:nvCxnSpPr>
        <xdr:cNvPr id="28" name="直線コネクタ 27">
          <a:extLst>
            <a:ext uri="{FF2B5EF4-FFF2-40B4-BE49-F238E27FC236}">
              <a16:creationId xmlns:a16="http://schemas.microsoft.com/office/drawing/2014/main" id="{00000000-0008-0000-0800-00001C000000}"/>
            </a:ext>
          </a:extLst>
        </xdr:cNvPr>
        <xdr:cNvCxnSpPr/>
      </xdr:nvCxnSpPr>
      <xdr:spPr bwMode="auto">
        <a:xfrm>
          <a:off x="10384390" y="5882276"/>
          <a:ext cx="173270" cy="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41</xdr:col>
      <xdr:colOff>9922</xdr:colOff>
      <xdr:row>29</xdr:row>
      <xdr:rowOff>0</xdr:rowOff>
    </xdr:from>
    <xdr:to>
      <xdr:col>45</xdr:col>
      <xdr:colOff>168672</xdr:colOff>
      <xdr:row>32</xdr:row>
      <xdr:rowOff>0</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bwMode="auto">
        <a:xfrm>
          <a:off x="8601472" y="5019675"/>
          <a:ext cx="958850" cy="51435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cxnSp>
    <xdr:clientData/>
  </xdr:twoCellAnchor>
  <xdr:twoCellAnchor>
    <xdr:from>
      <xdr:col>16</xdr:col>
      <xdr:colOff>190500</xdr:colOff>
      <xdr:row>19</xdr:row>
      <xdr:rowOff>0</xdr:rowOff>
    </xdr:from>
    <xdr:to>
      <xdr:col>18</xdr:col>
      <xdr:colOff>19050</xdr:colOff>
      <xdr:row>19</xdr:row>
      <xdr:rowOff>0</xdr:rowOff>
    </xdr:to>
    <xdr:sp macro="" textlink="">
      <xdr:nvSpPr>
        <xdr:cNvPr id="30" name="Line 3">
          <a:extLst>
            <a:ext uri="{FF2B5EF4-FFF2-40B4-BE49-F238E27FC236}">
              <a16:creationId xmlns:a16="http://schemas.microsoft.com/office/drawing/2014/main" id="{00000000-0008-0000-0800-00001E000000}"/>
            </a:ext>
          </a:extLst>
        </xdr:cNvPr>
        <xdr:cNvSpPr>
          <a:spLocks noChangeShapeType="1"/>
        </xdr:cNvSpPr>
      </xdr:nvSpPr>
      <xdr:spPr bwMode="auto">
        <a:xfrm>
          <a:off x="3781425" y="3276600"/>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14</xdr:row>
      <xdr:rowOff>0</xdr:rowOff>
    </xdr:from>
    <xdr:to>
      <xdr:col>17</xdr:col>
      <xdr:colOff>190500</xdr:colOff>
      <xdr:row>14</xdr:row>
      <xdr:rowOff>0</xdr:rowOff>
    </xdr:to>
    <xdr:sp macro="" textlink="">
      <xdr:nvSpPr>
        <xdr:cNvPr id="31" name="Line 4">
          <a:extLst>
            <a:ext uri="{FF2B5EF4-FFF2-40B4-BE49-F238E27FC236}">
              <a16:creationId xmlns:a16="http://schemas.microsoft.com/office/drawing/2014/main" id="{00000000-0008-0000-0800-00001F000000}"/>
            </a:ext>
          </a:extLst>
        </xdr:cNvPr>
        <xdr:cNvSpPr>
          <a:spLocks noChangeShapeType="1"/>
        </xdr:cNvSpPr>
      </xdr:nvSpPr>
      <xdr:spPr bwMode="auto">
        <a:xfrm>
          <a:off x="3600450" y="24098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2" name="Line 11">
          <a:extLst>
            <a:ext uri="{FF2B5EF4-FFF2-40B4-BE49-F238E27FC236}">
              <a16:creationId xmlns:a16="http://schemas.microsoft.com/office/drawing/2014/main" id="{00000000-0008-0000-0800-000020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19</xdr:row>
      <xdr:rowOff>0</xdr:rowOff>
    </xdr:from>
    <xdr:to>
      <xdr:col>34</xdr:col>
      <xdr:colOff>0</xdr:colOff>
      <xdr:row>19</xdr:row>
      <xdr:rowOff>0</xdr:rowOff>
    </xdr:to>
    <xdr:sp macro="" textlink="">
      <xdr:nvSpPr>
        <xdr:cNvPr id="33" name="Line 6">
          <a:extLst>
            <a:ext uri="{FF2B5EF4-FFF2-40B4-BE49-F238E27FC236}">
              <a16:creationId xmlns:a16="http://schemas.microsoft.com/office/drawing/2014/main" id="{00000000-0008-0000-0800-000021000000}"/>
            </a:ext>
          </a:extLst>
        </xdr:cNvPr>
        <xdr:cNvSpPr>
          <a:spLocks noChangeShapeType="1"/>
        </xdr:cNvSpPr>
      </xdr:nvSpPr>
      <xdr:spPr bwMode="auto">
        <a:xfrm>
          <a:off x="6800850" y="32766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161925</xdr:colOff>
      <xdr:row>14</xdr:row>
      <xdr:rowOff>0</xdr:rowOff>
    </xdr:from>
    <xdr:to>
      <xdr:col>43</xdr:col>
      <xdr:colOff>0</xdr:colOff>
      <xdr:row>14</xdr:row>
      <xdr:rowOff>0</xdr:rowOff>
    </xdr:to>
    <xdr:sp macro="" textlink="">
      <xdr:nvSpPr>
        <xdr:cNvPr id="34" name="Line 15">
          <a:extLst>
            <a:ext uri="{FF2B5EF4-FFF2-40B4-BE49-F238E27FC236}">
              <a16:creationId xmlns:a16="http://schemas.microsoft.com/office/drawing/2014/main" id="{00000000-0008-0000-0800-000022000000}"/>
            </a:ext>
          </a:extLst>
        </xdr:cNvPr>
        <xdr:cNvSpPr>
          <a:spLocks noChangeShapeType="1"/>
        </xdr:cNvSpPr>
      </xdr:nvSpPr>
      <xdr:spPr bwMode="auto">
        <a:xfrm>
          <a:off x="8753475" y="240982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20</xdr:row>
      <xdr:rowOff>0</xdr:rowOff>
    </xdr:from>
    <xdr:to>
      <xdr:col>42</xdr:col>
      <xdr:colOff>190500</xdr:colOff>
      <xdr:row>20</xdr:row>
      <xdr:rowOff>0</xdr:rowOff>
    </xdr:to>
    <xdr:sp macro="" textlink="">
      <xdr:nvSpPr>
        <xdr:cNvPr id="35" name="Line 16">
          <a:extLst>
            <a:ext uri="{FF2B5EF4-FFF2-40B4-BE49-F238E27FC236}">
              <a16:creationId xmlns:a16="http://schemas.microsoft.com/office/drawing/2014/main" id="{00000000-0008-0000-0800-000023000000}"/>
            </a:ext>
          </a:extLst>
        </xdr:cNvPr>
        <xdr:cNvSpPr>
          <a:spLocks noChangeShapeType="1"/>
        </xdr:cNvSpPr>
      </xdr:nvSpPr>
      <xdr:spPr bwMode="auto">
        <a:xfrm>
          <a:off x="8743950" y="3457575"/>
          <a:ext cx="238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152400</xdr:colOff>
      <xdr:row>28</xdr:row>
      <xdr:rowOff>0</xdr:rowOff>
    </xdr:from>
    <xdr:to>
      <xdr:col>43</xdr:col>
      <xdr:colOff>0</xdr:colOff>
      <xdr:row>28</xdr:row>
      <xdr:rowOff>0</xdr:rowOff>
    </xdr:to>
    <xdr:sp macro="" textlink="">
      <xdr:nvSpPr>
        <xdr:cNvPr id="36" name="Line 17">
          <a:extLst>
            <a:ext uri="{FF2B5EF4-FFF2-40B4-BE49-F238E27FC236}">
              <a16:creationId xmlns:a16="http://schemas.microsoft.com/office/drawing/2014/main" id="{00000000-0008-0000-0800-000024000000}"/>
            </a:ext>
          </a:extLst>
        </xdr:cNvPr>
        <xdr:cNvSpPr>
          <a:spLocks noChangeShapeType="1"/>
        </xdr:cNvSpPr>
      </xdr:nvSpPr>
      <xdr:spPr bwMode="auto">
        <a:xfrm>
          <a:off x="8743950" y="483870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25</xdr:row>
      <xdr:rowOff>9525</xdr:rowOff>
    </xdr:from>
    <xdr:to>
      <xdr:col>25</xdr:col>
      <xdr:colOff>190500</xdr:colOff>
      <xdr:row>25</xdr:row>
      <xdr:rowOff>9525</xdr:rowOff>
    </xdr:to>
    <xdr:sp macro="" textlink="">
      <xdr:nvSpPr>
        <xdr:cNvPr id="37" name="Line 11">
          <a:extLst>
            <a:ext uri="{FF2B5EF4-FFF2-40B4-BE49-F238E27FC236}">
              <a16:creationId xmlns:a16="http://schemas.microsoft.com/office/drawing/2014/main" id="{00000000-0008-0000-0800-000025000000}"/>
            </a:ext>
          </a:extLst>
        </xdr:cNvPr>
        <xdr:cNvSpPr>
          <a:spLocks noChangeShapeType="1"/>
        </xdr:cNvSpPr>
      </xdr:nvSpPr>
      <xdr:spPr bwMode="auto">
        <a:xfrm>
          <a:off x="5353050" y="4333875"/>
          <a:ext cx="228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at.go.jp/index/seido/sangyo/19-3.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4"/>
  <sheetViews>
    <sheetView showGridLines="0" tabSelected="1" view="pageBreakPreview" zoomScaleNormal="100" zoomScaleSheetLayoutView="100" workbookViewId="0">
      <selection activeCell="N6" sqref="N6:R6"/>
    </sheetView>
  </sheetViews>
  <sheetFormatPr defaultRowHeight="13"/>
  <cols>
    <col min="1" max="1" width="3.26953125" customWidth="1"/>
    <col min="2" max="5" width="4.6328125" customWidth="1"/>
    <col min="6" max="6" width="7.36328125" customWidth="1"/>
    <col min="7" max="9" width="4.7265625" customWidth="1"/>
    <col min="10" max="14" width="4.6328125" customWidth="1"/>
    <col min="15" max="15" width="7.36328125" customWidth="1"/>
    <col min="16" max="18" width="4.7265625" customWidth="1"/>
    <col min="19" max="21" width="4.6328125" customWidth="1"/>
    <col min="22" max="22" width="14.6328125" customWidth="1"/>
    <col min="23" max="23" width="38.7265625" customWidth="1"/>
    <col min="24" max="38" width="4.6328125" customWidth="1"/>
  </cols>
  <sheetData>
    <row r="1" spans="1:19" ht="15" customHeight="1">
      <c r="A1" s="95" t="s">
        <v>111</v>
      </c>
      <c r="B1" s="98"/>
      <c r="C1" s="98"/>
      <c r="D1" s="98"/>
      <c r="E1" s="98"/>
      <c r="F1" s="98"/>
      <c r="G1" s="98"/>
      <c r="H1" s="98"/>
      <c r="I1" s="98"/>
      <c r="J1" s="98"/>
      <c r="K1" s="98"/>
      <c r="L1" s="98"/>
      <c r="M1" s="98"/>
      <c r="N1" s="98"/>
      <c r="O1" s="98"/>
      <c r="P1" s="98"/>
      <c r="Q1" s="98"/>
      <c r="R1" s="98"/>
      <c r="S1" s="98"/>
    </row>
    <row r="2" spans="1:19" ht="15" customHeight="1">
      <c r="A2" s="163" t="s">
        <v>55</v>
      </c>
      <c r="B2" s="163"/>
      <c r="C2" s="163"/>
      <c r="D2" s="163"/>
      <c r="E2" s="163"/>
      <c r="F2" s="163"/>
      <c r="G2" s="163"/>
      <c r="H2" s="163"/>
      <c r="I2" s="163"/>
      <c r="J2" s="163"/>
      <c r="K2" s="163"/>
      <c r="L2" s="163"/>
      <c r="M2" s="163"/>
      <c r="N2" s="163"/>
      <c r="O2" s="163"/>
      <c r="P2" s="163"/>
      <c r="Q2" s="163"/>
      <c r="R2" s="163"/>
      <c r="S2" s="163"/>
    </row>
    <row r="3" spans="1:19" ht="9" customHeight="1">
      <c r="A3" s="48"/>
      <c r="B3" s="49"/>
      <c r="C3" s="49"/>
      <c r="D3" s="49"/>
      <c r="E3" s="49"/>
      <c r="F3" s="49"/>
      <c r="G3" s="49"/>
      <c r="H3" s="49"/>
      <c r="I3" s="49"/>
      <c r="J3" s="49"/>
      <c r="K3" s="49"/>
      <c r="L3" s="49"/>
      <c r="M3" s="49"/>
      <c r="N3" s="49"/>
      <c r="O3" s="49"/>
      <c r="P3" s="49"/>
      <c r="Q3" s="49"/>
      <c r="R3" s="49"/>
      <c r="S3" s="50"/>
    </row>
    <row r="4" spans="1:19" ht="18" customHeight="1">
      <c r="A4" s="205" t="s">
        <v>113</v>
      </c>
      <c r="B4" s="206"/>
      <c r="C4" s="206"/>
      <c r="D4" s="206"/>
      <c r="E4" s="206"/>
      <c r="F4" s="206"/>
      <c r="G4" s="206"/>
      <c r="H4" s="206"/>
      <c r="I4" s="206"/>
      <c r="J4" s="206"/>
      <c r="K4" s="206"/>
      <c r="L4" s="206"/>
      <c r="M4" s="206"/>
      <c r="N4" s="206"/>
      <c r="O4" s="206"/>
      <c r="P4" s="206"/>
      <c r="Q4" s="206"/>
      <c r="R4" s="206"/>
      <c r="S4" s="207"/>
    </row>
    <row r="5" spans="1:19" ht="18" customHeight="1">
      <c r="A5" s="1"/>
      <c r="B5" s="2"/>
      <c r="C5" s="2"/>
      <c r="D5" s="2"/>
      <c r="E5" s="2"/>
      <c r="F5" s="2"/>
      <c r="G5" s="2"/>
      <c r="H5" s="2"/>
      <c r="I5" s="2"/>
      <c r="J5" s="2"/>
      <c r="K5" s="2"/>
      <c r="L5" s="2"/>
      <c r="M5" s="2"/>
      <c r="N5" s="2"/>
      <c r="O5" s="2"/>
      <c r="P5" s="2"/>
      <c r="Q5" s="2"/>
      <c r="R5" s="2"/>
      <c r="S5" s="3"/>
    </row>
    <row r="6" spans="1:19" ht="18" customHeight="1">
      <c r="A6" s="1"/>
      <c r="B6" s="2"/>
      <c r="C6" s="2"/>
      <c r="D6" s="2"/>
      <c r="E6" s="2"/>
      <c r="F6" s="2"/>
      <c r="G6" s="2"/>
      <c r="H6" s="2"/>
      <c r="I6" s="2"/>
      <c r="J6" s="2"/>
      <c r="K6" s="2"/>
      <c r="L6" s="168"/>
      <c r="M6" s="168"/>
      <c r="N6" s="208" t="s">
        <v>348</v>
      </c>
      <c r="O6" s="208"/>
      <c r="P6" s="208"/>
      <c r="Q6" s="208"/>
      <c r="R6" s="208"/>
      <c r="S6" s="99"/>
    </row>
    <row r="7" spans="1:19" ht="18" customHeight="1">
      <c r="A7" s="167" t="s">
        <v>143</v>
      </c>
      <c r="B7" s="209"/>
      <c r="C7" s="209"/>
      <c r="D7" s="209"/>
      <c r="E7" s="209"/>
      <c r="F7" s="2"/>
      <c r="G7" s="2"/>
      <c r="H7" s="2"/>
      <c r="I7" s="2"/>
      <c r="J7" s="2"/>
      <c r="K7" s="2"/>
      <c r="L7" s="100"/>
      <c r="M7" s="100"/>
      <c r="N7" s="100"/>
      <c r="O7" s="100"/>
      <c r="P7" s="100"/>
      <c r="Q7" s="100"/>
      <c r="R7" s="100"/>
      <c r="S7" s="99"/>
    </row>
    <row r="8" spans="1:19" ht="12.75" customHeight="1">
      <c r="A8" s="1"/>
      <c r="B8" s="2"/>
      <c r="C8" s="2"/>
      <c r="D8" s="2"/>
      <c r="E8" s="2"/>
      <c r="F8" s="2"/>
      <c r="G8" s="2"/>
      <c r="H8" s="2"/>
      <c r="I8" s="2"/>
      <c r="J8" s="2"/>
      <c r="K8" s="2"/>
      <c r="L8" s="100"/>
      <c r="M8" s="100"/>
      <c r="N8" s="100"/>
      <c r="O8" s="100"/>
      <c r="P8" s="100"/>
      <c r="Q8" s="100"/>
      <c r="R8" s="100"/>
      <c r="S8" s="99"/>
    </row>
    <row r="9" spans="1:19" ht="20.149999999999999" customHeight="1">
      <c r="A9" s="1"/>
      <c r="B9" s="2"/>
      <c r="C9" s="2"/>
      <c r="D9" s="2"/>
      <c r="E9" s="2"/>
      <c r="F9" s="2"/>
      <c r="G9" s="2"/>
      <c r="H9" s="2"/>
      <c r="J9" s="2" t="s">
        <v>56</v>
      </c>
      <c r="K9" s="2"/>
      <c r="L9" s="100"/>
      <c r="M9" s="100"/>
      <c r="N9" s="100"/>
      <c r="O9" s="100"/>
      <c r="P9" s="100"/>
      <c r="Q9" s="100"/>
      <c r="R9" s="100"/>
      <c r="S9" s="99"/>
    </row>
    <row r="10" spans="1:19" ht="17.149999999999999" customHeight="1">
      <c r="A10" s="1"/>
      <c r="B10" s="2"/>
      <c r="C10" s="2"/>
      <c r="D10" s="2"/>
      <c r="E10" s="2"/>
      <c r="F10" s="2"/>
      <c r="G10" s="2"/>
      <c r="H10" s="2"/>
      <c r="J10" s="101" t="s">
        <v>207</v>
      </c>
      <c r="K10" s="2"/>
      <c r="L10" s="203"/>
      <c r="M10" s="203"/>
      <c r="N10" s="203"/>
      <c r="O10" s="203"/>
      <c r="P10" s="203"/>
      <c r="Q10" s="203"/>
      <c r="R10" s="203"/>
      <c r="S10" s="204"/>
    </row>
    <row r="11" spans="1:19" ht="10" customHeight="1">
      <c r="A11" s="1"/>
      <c r="B11" s="2"/>
      <c r="C11" s="2"/>
      <c r="D11" s="2"/>
      <c r="E11" s="2"/>
      <c r="F11" s="2"/>
      <c r="G11" s="2"/>
      <c r="H11" s="2"/>
      <c r="J11" s="101"/>
      <c r="K11" s="2"/>
      <c r="L11" s="102"/>
      <c r="M11" s="102"/>
      <c r="N11" s="102"/>
      <c r="O11" s="102"/>
      <c r="P11" s="102"/>
      <c r="Q11" s="102"/>
      <c r="R11" s="102"/>
      <c r="S11" s="103"/>
    </row>
    <row r="12" spans="1:19" ht="17.149999999999999" customHeight="1">
      <c r="A12" s="1"/>
      <c r="B12" s="2"/>
      <c r="C12" s="2"/>
      <c r="D12" s="2"/>
      <c r="E12" s="2"/>
      <c r="F12" s="2"/>
      <c r="G12" s="2"/>
      <c r="H12" s="2"/>
      <c r="J12" s="2" t="s">
        <v>208</v>
      </c>
      <c r="K12" s="2"/>
      <c r="L12" s="203"/>
      <c r="M12" s="203"/>
      <c r="N12" s="203"/>
      <c r="O12" s="203"/>
      <c r="P12" s="203"/>
      <c r="Q12" s="203"/>
      <c r="R12" s="203"/>
      <c r="S12" s="204"/>
    </row>
    <row r="13" spans="1:19" ht="17.149999999999999" customHeight="1">
      <c r="A13" s="1"/>
      <c r="B13" s="2"/>
      <c r="C13" s="2"/>
      <c r="D13" s="2"/>
      <c r="E13" s="2"/>
      <c r="F13" s="2"/>
      <c r="G13" s="2"/>
      <c r="H13" s="104"/>
      <c r="I13" s="105"/>
      <c r="K13" s="2"/>
      <c r="L13" s="203"/>
      <c r="M13" s="203"/>
      <c r="N13" s="203"/>
      <c r="O13" s="203"/>
      <c r="P13" s="203"/>
      <c r="Q13" s="203"/>
      <c r="R13" s="203"/>
      <c r="S13" s="204"/>
    </row>
    <row r="14" spans="1:19" ht="18.75" customHeight="1">
      <c r="A14" s="1"/>
      <c r="B14" s="2"/>
      <c r="C14" s="2"/>
      <c r="D14" s="2"/>
      <c r="E14" s="2"/>
      <c r="F14" s="2"/>
      <c r="G14" s="2"/>
      <c r="H14" s="2"/>
      <c r="I14" s="2"/>
      <c r="J14" s="106" t="s">
        <v>209</v>
      </c>
      <c r="L14" s="107"/>
      <c r="M14" s="107"/>
      <c r="N14" s="107"/>
      <c r="O14" s="107"/>
      <c r="P14" s="107"/>
      <c r="Q14" s="107"/>
      <c r="R14" s="107"/>
      <c r="S14" s="108"/>
    </row>
    <row r="15" spans="1:19" ht="19.5" customHeight="1">
      <c r="A15" s="1"/>
      <c r="B15" s="2"/>
      <c r="C15" s="2"/>
      <c r="D15" s="2"/>
      <c r="E15" s="2"/>
      <c r="F15" s="2"/>
      <c r="G15" s="2"/>
      <c r="H15" s="2"/>
      <c r="I15" s="2"/>
      <c r="J15" s="2" t="s">
        <v>57</v>
      </c>
      <c r="K15" s="2"/>
      <c r="L15" s="100"/>
      <c r="M15" s="213"/>
      <c r="N15" s="213"/>
      <c r="O15" s="213"/>
      <c r="P15" s="213"/>
      <c r="Q15" s="213"/>
      <c r="R15" s="213"/>
      <c r="S15" s="109"/>
    </row>
    <row r="16" spans="1:19" ht="12.75" customHeight="1">
      <c r="A16" s="1"/>
      <c r="B16" s="2"/>
      <c r="C16" s="2"/>
      <c r="D16" s="2"/>
      <c r="E16" s="2"/>
      <c r="F16" s="2"/>
      <c r="G16" s="2"/>
      <c r="H16" s="2"/>
      <c r="I16" s="2"/>
      <c r="J16" s="2"/>
      <c r="K16" s="2"/>
      <c r="L16" s="2"/>
      <c r="M16" s="2"/>
      <c r="N16" s="2"/>
      <c r="O16" s="2"/>
      <c r="P16" s="2"/>
      <c r="Q16" s="2"/>
      <c r="R16" s="2"/>
      <c r="S16" s="3"/>
    </row>
    <row r="17" spans="1:21" ht="20.149999999999999" customHeight="1">
      <c r="A17" s="1"/>
      <c r="B17" s="2" t="s">
        <v>263</v>
      </c>
      <c r="C17" s="2"/>
      <c r="D17" s="2"/>
      <c r="E17" s="2"/>
      <c r="F17" s="2"/>
      <c r="G17" s="2"/>
      <c r="H17" s="2"/>
      <c r="I17" s="2"/>
      <c r="J17" s="2"/>
      <c r="K17" s="2"/>
      <c r="L17" s="2"/>
      <c r="M17" s="2"/>
      <c r="N17" s="110"/>
      <c r="O17" s="162">
        <v>2025</v>
      </c>
      <c r="P17" s="162"/>
      <c r="Q17" s="2" t="s">
        <v>338</v>
      </c>
      <c r="R17" s="2"/>
      <c r="S17" s="3"/>
    </row>
    <row r="18" spans="1:21" ht="20.149999999999999" customHeight="1">
      <c r="A18" s="1"/>
      <c r="B18" s="2" t="s">
        <v>114</v>
      </c>
      <c r="C18" s="2"/>
      <c r="D18" s="2"/>
      <c r="E18" s="2"/>
      <c r="F18" s="2"/>
      <c r="G18" s="2"/>
      <c r="H18" s="2"/>
      <c r="I18" s="2"/>
      <c r="J18" s="2"/>
      <c r="K18" s="2"/>
      <c r="L18" s="2"/>
      <c r="M18" s="2"/>
      <c r="N18" s="2"/>
      <c r="O18" s="2"/>
      <c r="P18" s="2"/>
      <c r="Q18" s="2"/>
      <c r="R18" s="2"/>
      <c r="S18" s="3"/>
    </row>
    <row r="19" spans="1:21" ht="6" customHeight="1">
      <c r="A19" s="1"/>
      <c r="B19" s="2"/>
      <c r="C19" s="2"/>
      <c r="D19" s="2"/>
      <c r="E19" s="2"/>
      <c r="F19" s="2"/>
      <c r="G19" s="2"/>
      <c r="H19" s="2"/>
      <c r="I19" s="2"/>
      <c r="J19" s="2"/>
      <c r="K19" s="2"/>
      <c r="L19" s="2"/>
      <c r="M19" s="2"/>
      <c r="N19" s="2"/>
      <c r="O19" s="2"/>
      <c r="P19" s="2"/>
      <c r="Q19" s="2"/>
      <c r="R19" s="2"/>
      <c r="S19" s="3"/>
    </row>
    <row r="20" spans="1:21" ht="15" customHeight="1">
      <c r="A20" s="214" t="s">
        <v>58</v>
      </c>
      <c r="B20" s="165"/>
      <c r="C20" s="165"/>
      <c r="D20" s="165"/>
      <c r="E20" s="165"/>
      <c r="F20" s="166"/>
      <c r="G20" s="215"/>
      <c r="H20" s="216"/>
      <c r="I20" s="216"/>
      <c r="J20" s="216"/>
      <c r="K20" s="216"/>
      <c r="L20" s="216"/>
      <c r="M20" s="216"/>
      <c r="N20" s="216"/>
      <c r="O20" s="216"/>
      <c r="P20" s="216"/>
      <c r="Q20" s="216"/>
      <c r="R20" s="216"/>
      <c r="S20" s="217"/>
    </row>
    <row r="21" spans="1:21" ht="15" customHeight="1">
      <c r="A21" s="167"/>
      <c r="B21" s="168"/>
      <c r="C21" s="168"/>
      <c r="D21" s="168"/>
      <c r="E21" s="168"/>
      <c r="F21" s="169"/>
      <c r="G21" s="218"/>
      <c r="H21" s="219"/>
      <c r="I21" s="219"/>
      <c r="J21" s="219"/>
      <c r="K21" s="219"/>
      <c r="L21" s="219"/>
      <c r="M21" s="219"/>
      <c r="N21" s="219"/>
      <c r="O21" s="219"/>
      <c r="P21" s="219"/>
      <c r="Q21" s="219"/>
      <c r="R21" s="219"/>
      <c r="S21" s="220"/>
    </row>
    <row r="22" spans="1:21" ht="15" customHeight="1">
      <c r="A22" s="170"/>
      <c r="B22" s="171"/>
      <c r="C22" s="171"/>
      <c r="D22" s="171"/>
      <c r="E22" s="171"/>
      <c r="F22" s="172"/>
      <c r="G22" s="221"/>
      <c r="H22" s="222"/>
      <c r="I22" s="222"/>
      <c r="J22" s="222"/>
      <c r="K22" s="222"/>
      <c r="L22" s="222"/>
      <c r="M22" s="222"/>
      <c r="N22" s="222"/>
      <c r="O22" s="222"/>
      <c r="P22" s="222"/>
      <c r="Q22" s="222"/>
      <c r="R22" s="222"/>
      <c r="S22" s="223"/>
      <c r="U22" s="51"/>
    </row>
    <row r="23" spans="1:21" ht="15" customHeight="1">
      <c r="A23" s="214" t="s">
        <v>59</v>
      </c>
      <c r="B23" s="165"/>
      <c r="C23" s="165"/>
      <c r="D23" s="165"/>
      <c r="E23" s="165"/>
      <c r="F23" s="166"/>
      <c r="G23" s="215"/>
      <c r="H23" s="216"/>
      <c r="I23" s="216"/>
      <c r="J23" s="216"/>
      <c r="K23" s="216"/>
      <c r="L23" s="216"/>
      <c r="M23" s="216"/>
      <c r="N23" s="216"/>
      <c r="O23" s="216"/>
      <c r="P23" s="216"/>
      <c r="Q23" s="216"/>
      <c r="R23" s="216"/>
      <c r="S23" s="217"/>
    </row>
    <row r="24" spans="1:21" ht="15" customHeight="1">
      <c r="A24" s="167"/>
      <c r="B24" s="168"/>
      <c r="C24" s="168"/>
      <c r="D24" s="168"/>
      <c r="E24" s="168"/>
      <c r="F24" s="169"/>
      <c r="G24" s="218"/>
      <c r="H24" s="219"/>
      <c r="I24" s="219"/>
      <c r="J24" s="219"/>
      <c r="K24" s="219"/>
      <c r="L24" s="219"/>
      <c r="M24" s="219"/>
      <c r="N24" s="219"/>
      <c r="O24" s="219"/>
      <c r="P24" s="219"/>
      <c r="Q24" s="219"/>
      <c r="R24" s="219"/>
      <c r="S24" s="220"/>
    </row>
    <row r="25" spans="1:21" ht="15" customHeight="1">
      <c r="A25" s="170"/>
      <c r="B25" s="171"/>
      <c r="C25" s="171"/>
      <c r="D25" s="171"/>
      <c r="E25" s="171"/>
      <c r="F25" s="172"/>
      <c r="G25" s="221"/>
      <c r="H25" s="222"/>
      <c r="I25" s="222"/>
      <c r="J25" s="222"/>
      <c r="K25" s="222"/>
      <c r="L25" s="222"/>
      <c r="M25" s="222"/>
      <c r="N25" s="222"/>
      <c r="O25" s="222"/>
      <c r="P25" s="222"/>
      <c r="Q25" s="222"/>
      <c r="R25" s="222"/>
      <c r="S25" s="223"/>
    </row>
    <row r="26" spans="1:21" ht="15" customHeight="1">
      <c r="A26" s="214" t="s">
        <v>115</v>
      </c>
      <c r="B26" s="165"/>
      <c r="C26" s="165"/>
      <c r="D26" s="165"/>
      <c r="E26" s="165"/>
      <c r="F26" s="166"/>
      <c r="G26" s="215" t="s">
        <v>112</v>
      </c>
      <c r="H26" s="216"/>
      <c r="I26" s="216"/>
      <c r="J26" s="216"/>
      <c r="K26" s="216"/>
      <c r="L26" s="216"/>
      <c r="M26" s="216"/>
      <c r="N26" s="216"/>
      <c r="O26" s="216"/>
      <c r="P26" s="216"/>
      <c r="Q26" s="216"/>
      <c r="R26" s="216"/>
      <c r="S26" s="217"/>
    </row>
    <row r="27" spans="1:21" ht="15" customHeight="1">
      <c r="A27" s="167"/>
      <c r="B27" s="168"/>
      <c r="C27" s="168"/>
      <c r="D27" s="168"/>
      <c r="E27" s="168"/>
      <c r="F27" s="169"/>
      <c r="G27" s="218"/>
      <c r="H27" s="219"/>
      <c r="I27" s="219"/>
      <c r="J27" s="219"/>
      <c r="K27" s="219"/>
      <c r="L27" s="219"/>
      <c r="M27" s="219"/>
      <c r="N27" s="219"/>
      <c r="O27" s="219"/>
      <c r="P27" s="219"/>
      <c r="Q27" s="219"/>
      <c r="R27" s="219"/>
      <c r="S27" s="220"/>
    </row>
    <row r="28" spans="1:21" ht="15" customHeight="1">
      <c r="A28" s="170"/>
      <c r="B28" s="171"/>
      <c r="C28" s="171"/>
      <c r="D28" s="171"/>
      <c r="E28" s="171"/>
      <c r="F28" s="172"/>
      <c r="G28" s="221"/>
      <c r="H28" s="222"/>
      <c r="I28" s="222"/>
      <c r="J28" s="222"/>
      <c r="K28" s="222"/>
      <c r="L28" s="222"/>
      <c r="M28" s="222"/>
      <c r="N28" s="222"/>
      <c r="O28" s="222"/>
      <c r="P28" s="222"/>
      <c r="Q28" s="222"/>
      <c r="R28" s="222"/>
      <c r="S28" s="223"/>
    </row>
    <row r="29" spans="1:21" ht="15" customHeight="1">
      <c r="A29" s="173" t="s">
        <v>116</v>
      </c>
      <c r="B29" s="165"/>
      <c r="C29" s="165"/>
      <c r="D29" s="165"/>
      <c r="E29" s="165"/>
      <c r="F29" s="166"/>
      <c r="G29" s="199" t="s">
        <v>345</v>
      </c>
      <c r="H29" s="200"/>
      <c r="I29" s="200"/>
      <c r="J29" s="200"/>
      <c r="K29" s="200"/>
      <c r="L29" s="200"/>
      <c r="M29" s="200"/>
      <c r="N29" s="200"/>
      <c r="O29" s="200"/>
      <c r="P29" s="200"/>
      <c r="Q29" s="200"/>
      <c r="R29" s="200"/>
      <c r="S29" s="201"/>
    </row>
    <row r="30" spans="1:21" ht="15" customHeight="1">
      <c r="A30" s="167"/>
      <c r="B30" s="168"/>
      <c r="C30" s="168"/>
      <c r="D30" s="168"/>
      <c r="E30" s="168"/>
      <c r="F30" s="169"/>
      <c r="G30" s="185"/>
      <c r="H30" s="186"/>
      <c r="I30" s="186"/>
      <c r="J30" s="186"/>
      <c r="K30" s="186"/>
      <c r="L30" s="186"/>
      <c r="M30" s="186"/>
      <c r="N30" s="186"/>
      <c r="O30" s="186"/>
      <c r="P30" s="186"/>
      <c r="Q30" s="186"/>
      <c r="R30" s="186"/>
      <c r="S30" s="187"/>
    </row>
    <row r="31" spans="1:21" ht="15" customHeight="1">
      <c r="A31" s="170"/>
      <c r="B31" s="171"/>
      <c r="C31" s="171"/>
      <c r="D31" s="171"/>
      <c r="E31" s="171"/>
      <c r="F31" s="172"/>
      <c r="G31" s="188"/>
      <c r="H31" s="189"/>
      <c r="I31" s="189"/>
      <c r="J31" s="189"/>
      <c r="K31" s="189"/>
      <c r="L31" s="189"/>
      <c r="M31" s="189"/>
      <c r="N31" s="189"/>
      <c r="O31" s="189"/>
      <c r="P31" s="189"/>
      <c r="Q31" s="189"/>
      <c r="R31" s="189"/>
      <c r="S31" s="190"/>
    </row>
    <row r="32" spans="1:21" ht="20.149999999999999" customHeight="1">
      <c r="A32" s="181" t="s">
        <v>117</v>
      </c>
      <c r="B32" s="182"/>
      <c r="C32" s="182"/>
      <c r="D32" s="182"/>
      <c r="E32" s="182"/>
      <c r="F32" s="182"/>
      <c r="G32" s="182"/>
      <c r="H32" s="182"/>
      <c r="I32" s="182"/>
      <c r="J32" s="182"/>
      <c r="K32" s="182"/>
      <c r="L32" s="182"/>
      <c r="M32" s="182"/>
      <c r="N32" s="182"/>
      <c r="O32" s="182"/>
      <c r="P32" s="182"/>
      <c r="Q32" s="182"/>
      <c r="R32" s="182"/>
      <c r="S32" s="202"/>
    </row>
    <row r="33" spans="1:19" ht="20.149999999999999" customHeight="1">
      <c r="A33" s="1"/>
      <c r="B33" s="210" t="s">
        <v>9</v>
      </c>
      <c r="C33" s="211"/>
      <c r="D33" s="211"/>
      <c r="E33" s="211"/>
      <c r="F33" s="212"/>
      <c r="G33" s="210" t="s">
        <v>118</v>
      </c>
      <c r="H33" s="211"/>
      <c r="I33" s="211"/>
      <c r="J33" s="212"/>
      <c r="K33" s="210" t="s">
        <v>9</v>
      </c>
      <c r="L33" s="211"/>
      <c r="M33" s="211"/>
      <c r="N33" s="211"/>
      <c r="O33" s="212"/>
      <c r="P33" s="210" t="s">
        <v>118</v>
      </c>
      <c r="Q33" s="211"/>
      <c r="R33" s="211"/>
      <c r="S33" s="212"/>
    </row>
    <row r="34" spans="1:19" ht="14.15" customHeight="1">
      <c r="A34" s="1"/>
      <c r="B34" s="235" t="s">
        <v>242</v>
      </c>
      <c r="C34" s="191"/>
      <c r="D34" s="191"/>
      <c r="E34" s="191"/>
      <c r="F34" s="192"/>
      <c r="G34" s="149"/>
      <c r="H34" s="150"/>
      <c r="I34" s="150"/>
      <c r="J34" s="146" t="s">
        <v>119</v>
      </c>
      <c r="K34" s="214" t="s">
        <v>241</v>
      </c>
      <c r="L34" s="165"/>
      <c r="M34" s="165"/>
      <c r="N34" s="165"/>
      <c r="O34" s="166"/>
      <c r="P34" s="149"/>
      <c r="Q34" s="150"/>
      <c r="R34" s="150"/>
      <c r="S34" s="146" t="s">
        <v>119</v>
      </c>
    </row>
    <row r="35" spans="1:19" ht="14.15" customHeight="1">
      <c r="A35" s="1"/>
      <c r="B35" s="193"/>
      <c r="C35" s="194"/>
      <c r="D35" s="194"/>
      <c r="E35" s="194"/>
      <c r="F35" s="195"/>
      <c r="G35" s="151"/>
      <c r="H35" s="152"/>
      <c r="I35" s="152"/>
      <c r="J35" s="147"/>
      <c r="K35" s="167"/>
      <c r="L35" s="168"/>
      <c r="M35" s="168"/>
      <c r="N35" s="168"/>
      <c r="O35" s="169"/>
      <c r="P35" s="151"/>
      <c r="Q35" s="152"/>
      <c r="R35" s="152"/>
      <c r="S35" s="147"/>
    </row>
    <row r="36" spans="1:19" ht="14.15" customHeight="1">
      <c r="A36" s="1"/>
      <c r="B36" s="196"/>
      <c r="C36" s="197"/>
      <c r="D36" s="197"/>
      <c r="E36" s="197"/>
      <c r="F36" s="198"/>
      <c r="G36" s="153"/>
      <c r="H36" s="154"/>
      <c r="I36" s="154"/>
      <c r="J36" s="148"/>
      <c r="K36" s="170"/>
      <c r="L36" s="171"/>
      <c r="M36" s="171"/>
      <c r="N36" s="171"/>
      <c r="O36" s="172"/>
      <c r="P36" s="153"/>
      <c r="Q36" s="154"/>
      <c r="R36" s="154"/>
      <c r="S36" s="148"/>
    </row>
    <row r="37" spans="1:19" ht="14.15" customHeight="1">
      <c r="A37" s="1"/>
      <c r="B37" s="164" t="s">
        <v>243</v>
      </c>
      <c r="C37" s="227"/>
      <c r="D37" s="227"/>
      <c r="E37" s="227"/>
      <c r="F37" s="228"/>
      <c r="G37" s="149"/>
      <c r="H37" s="150"/>
      <c r="I37" s="150"/>
      <c r="J37" s="146" t="s">
        <v>119</v>
      </c>
      <c r="K37" s="173" t="s">
        <v>250</v>
      </c>
      <c r="L37" s="165"/>
      <c r="M37" s="165"/>
      <c r="N37" s="165"/>
      <c r="O37" s="166"/>
      <c r="P37" s="149"/>
      <c r="Q37" s="150"/>
      <c r="R37" s="150"/>
      <c r="S37" s="146" t="s">
        <v>119</v>
      </c>
    </row>
    <row r="38" spans="1:19" ht="14.15" customHeight="1">
      <c r="A38" s="1"/>
      <c r="B38" s="229"/>
      <c r="C38" s="230"/>
      <c r="D38" s="230"/>
      <c r="E38" s="230"/>
      <c r="F38" s="231"/>
      <c r="G38" s="151"/>
      <c r="H38" s="152"/>
      <c r="I38" s="152"/>
      <c r="J38" s="147"/>
      <c r="K38" s="167"/>
      <c r="L38" s="168"/>
      <c r="M38" s="168"/>
      <c r="N38" s="168"/>
      <c r="O38" s="169"/>
      <c r="P38" s="151"/>
      <c r="Q38" s="152"/>
      <c r="R38" s="152"/>
      <c r="S38" s="147"/>
    </row>
    <row r="39" spans="1:19" ht="14.15" customHeight="1">
      <c r="A39" s="1"/>
      <c r="B39" s="232"/>
      <c r="C39" s="233"/>
      <c r="D39" s="233"/>
      <c r="E39" s="233"/>
      <c r="F39" s="234"/>
      <c r="G39" s="153"/>
      <c r="H39" s="154"/>
      <c r="I39" s="154"/>
      <c r="J39" s="148"/>
      <c r="K39" s="170"/>
      <c r="L39" s="171"/>
      <c r="M39" s="171"/>
      <c r="N39" s="171"/>
      <c r="O39" s="172"/>
      <c r="P39" s="153"/>
      <c r="Q39" s="154"/>
      <c r="R39" s="154"/>
      <c r="S39" s="148"/>
    </row>
    <row r="40" spans="1:19" ht="14.15" customHeight="1">
      <c r="A40" s="1"/>
      <c r="B40" s="164" t="s">
        <v>244</v>
      </c>
      <c r="C40" s="191"/>
      <c r="D40" s="191"/>
      <c r="E40" s="191"/>
      <c r="F40" s="192"/>
      <c r="G40" s="149"/>
      <c r="H40" s="150"/>
      <c r="I40" s="150"/>
      <c r="J40" s="146" t="s">
        <v>119</v>
      </c>
      <c r="K40" s="173" t="s">
        <v>247</v>
      </c>
      <c r="L40" s="165"/>
      <c r="M40" s="165"/>
      <c r="N40" s="165"/>
      <c r="O40" s="166"/>
      <c r="P40" s="149"/>
      <c r="Q40" s="150"/>
      <c r="R40" s="150"/>
      <c r="S40" s="146" t="s">
        <v>119</v>
      </c>
    </row>
    <row r="41" spans="1:19" ht="14.15" customHeight="1">
      <c r="A41" s="1"/>
      <c r="B41" s="193"/>
      <c r="C41" s="194"/>
      <c r="D41" s="194"/>
      <c r="E41" s="194"/>
      <c r="F41" s="195"/>
      <c r="G41" s="151"/>
      <c r="H41" s="152"/>
      <c r="I41" s="152"/>
      <c r="J41" s="147"/>
      <c r="K41" s="167"/>
      <c r="L41" s="168"/>
      <c r="M41" s="168"/>
      <c r="N41" s="168"/>
      <c r="O41" s="169"/>
      <c r="P41" s="151"/>
      <c r="Q41" s="152"/>
      <c r="R41" s="152"/>
      <c r="S41" s="147"/>
    </row>
    <row r="42" spans="1:19" ht="14.15" customHeight="1">
      <c r="A42" s="1"/>
      <c r="B42" s="196"/>
      <c r="C42" s="197"/>
      <c r="D42" s="197"/>
      <c r="E42" s="197"/>
      <c r="F42" s="198"/>
      <c r="G42" s="153"/>
      <c r="H42" s="154"/>
      <c r="I42" s="154"/>
      <c r="J42" s="148"/>
      <c r="K42" s="170"/>
      <c r="L42" s="171"/>
      <c r="M42" s="171"/>
      <c r="N42" s="171"/>
      <c r="O42" s="172"/>
      <c r="P42" s="153"/>
      <c r="Q42" s="154"/>
      <c r="R42" s="154"/>
      <c r="S42" s="148"/>
    </row>
    <row r="43" spans="1:19" ht="14.15" customHeight="1">
      <c r="A43" s="1"/>
      <c r="B43" s="173" t="s">
        <v>245</v>
      </c>
      <c r="C43" s="165"/>
      <c r="D43" s="165"/>
      <c r="E43" s="165"/>
      <c r="F43" s="166"/>
      <c r="G43" s="149"/>
      <c r="H43" s="150"/>
      <c r="I43" s="150"/>
      <c r="J43" s="146" t="s">
        <v>119</v>
      </c>
      <c r="K43" s="173" t="s">
        <v>248</v>
      </c>
      <c r="L43" s="165"/>
      <c r="M43" s="165"/>
      <c r="N43" s="165"/>
      <c r="O43" s="166"/>
      <c r="P43" s="149"/>
      <c r="Q43" s="150"/>
      <c r="R43" s="150"/>
      <c r="S43" s="146" t="s">
        <v>119</v>
      </c>
    </row>
    <row r="44" spans="1:19" ht="14.15" customHeight="1">
      <c r="A44" s="1"/>
      <c r="B44" s="167"/>
      <c r="C44" s="168"/>
      <c r="D44" s="168"/>
      <c r="E44" s="168"/>
      <c r="F44" s="169"/>
      <c r="G44" s="151"/>
      <c r="H44" s="152"/>
      <c r="I44" s="152"/>
      <c r="J44" s="147"/>
      <c r="K44" s="167"/>
      <c r="L44" s="168"/>
      <c r="M44" s="168"/>
      <c r="N44" s="168"/>
      <c r="O44" s="169"/>
      <c r="P44" s="151"/>
      <c r="Q44" s="152"/>
      <c r="R44" s="152"/>
      <c r="S44" s="147"/>
    </row>
    <row r="45" spans="1:19" ht="14.15" customHeight="1">
      <c r="A45" s="1"/>
      <c r="B45" s="170"/>
      <c r="C45" s="171"/>
      <c r="D45" s="171"/>
      <c r="E45" s="171"/>
      <c r="F45" s="172"/>
      <c r="G45" s="153"/>
      <c r="H45" s="154"/>
      <c r="I45" s="154"/>
      <c r="J45" s="148"/>
      <c r="K45" s="167"/>
      <c r="L45" s="168"/>
      <c r="M45" s="168"/>
      <c r="N45" s="168"/>
      <c r="O45" s="169"/>
      <c r="P45" s="153"/>
      <c r="Q45" s="154"/>
      <c r="R45" s="154"/>
      <c r="S45" s="148"/>
    </row>
    <row r="46" spans="1:19" ht="14.15" customHeight="1">
      <c r="A46" s="1"/>
      <c r="B46" s="164" t="s">
        <v>246</v>
      </c>
      <c r="C46" s="165"/>
      <c r="D46" s="165"/>
      <c r="E46" s="165"/>
      <c r="F46" s="166"/>
      <c r="G46" s="149"/>
      <c r="H46" s="150"/>
      <c r="I46" s="150"/>
      <c r="J46" s="146" t="s">
        <v>119</v>
      </c>
      <c r="K46" s="173" t="s">
        <v>249</v>
      </c>
      <c r="L46" s="165"/>
      <c r="M46" s="165"/>
      <c r="N46" s="165"/>
      <c r="O46" s="166"/>
      <c r="P46" s="149"/>
      <c r="Q46" s="150"/>
      <c r="R46" s="150"/>
      <c r="S46" s="146" t="s">
        <v>119</v>
      </c>
    </row>
    <row r="47" spans="1:19" ht="14.15" customHeight="1">
      <c r="A47" s="1"/>
      <c r="B47" s="167"/>
      <c r="C47" s="168"/>
      <c r="D47" s="168"/>
      <c r="E47" s="168"/>
      <c r="F47" s="169"/>
      <c r="G47" s="151"/>
      <c r="H47" s="152"/>
      <c r="I47" s="152"/>
      <c r="J47" s="147"/>
      <c r="K47" s="167"/>
      <c r="L47" s="168"/>
      <c r="M47" s="168"/>
      <c r="N47" s="168"/>
      <c r="O47" s="169"/>
      <c r="P47" s="151"/>
      <c r="Q47" s="152"/>
      <c r="R47" s="152"/>
      <c r="S47" s="147"/>
    </row>
    <row r="48" spans="1:19" ht="14.15" customHeight="1">
      <c r="A48" s="1"/>
      <c r="B48" s="170"/>
      <c r="C48" s="171"/>
      <c r="D48" s="171"/>
      <c r="E48" s="171"/>
      <c r="F48" s="172"/>
      <c r="G48" s="153"/>
      <c r="H48" s="154"/>
      <c r="I48" s="154"/>
      <c r="J48" s="148"/>
      <c r="K48" s="170"/>
      <c r="L48" s="171"/>
      <c r="M48" s="171"/>
      <c r="N48" s="171"/>
      <c r="O48" s="172"/>
      <c r="P48" s="153"/>
      <c r="Q48" s="154"/>
      <c r="R48" s="154"/>
      <c r="S48" s="148"/>
    </row>
    <row r="49" spans="1:21" ht="21.75" customHeight="1">
      <c r="A49" s="174" t="s">
        <v>278</v>
      </c>
      <c r="B49" s="175"/>
      <c r="C49" s="175"/>
      <c r="D49" s="175"/>
      <c r="E49" s="175"/>
      <c r="F49" s="175"/>
      <c r="G49" s="175"/>
      <c r="H49" s="175"/>
      <c r="I49" s="175"/>
      <c r="J49" s="175"/>
      <c r="K49" s="175"/>
      <c r="L49" s="175"/>
      <c r="M49" s="175"/>
      <c r="N49" s="175"/>
      <c r="O49" s="175"/>
      <c r="P49" s="175"/>
      <c r="Q49" s="175"/>
      <c r="R49" s="175"/>
      <c r="S49" s="176"/>
    </row>
    <row r="50" spans="1:21" ht="18" customHeight="1">
      <c r="A50" s="114"/>
      <c r="B50" s="177" t="s">
        <v>279</v>
      </c>
      <c r="C50" s="178"/>
      <c r="D50" s="178"/>
      <c r="E50" s="178"/>
      <c r="F50" s="178"/>
      <c r="G50" s="178"/>
      <c r="H50" s="178"/>
      <c r="I50" s="178"/>
      <c r="J50" s="179"/>
      <c r="K50" s="141"/>
      <c r="L50" s="224" t="s">
        <v>341</v>
      </c>
      <c r="M50" s="224"/>
      <c r="N50" s="225" t="s">
        <v>346</v>
      </c>
      <c r="O50" s="226"/>
      <c r="P50" s="155"/>
      <c r="Q50" s="156"/>
      <c r="R50" s="156"/>
      <c r="S50" s="127" t="s">
        <v>119</v>
      </c>
    </row>
    <row r="51" spans="1:21" ht="18" customHeight="1">
      <c r="A51" s="114"/>
      <c r="B51" s="180"/>
      <c r="C51" s="178"/>
      <c r="D51" s="178"/>
      <c r="E51" s="178"/>
      <c r="F51" s="178"/>
      <c r="G51" s="178"/>
      <c r="H51" s="178"/>
      <c r="I51" s="178"/>
      <c r="J51" s="179"/>
      <c r="K51" s="142"/>
      <c r="L51" s="161" t="s">
        <v>340</v>
      </c>
      <c r="M51" s="161"/>
      <c r="N51" s="159" t="s">
        <v>347</v>
      </c>
      <c r="O51" s="160"/>
      <c r="P51" s="157"/>
      <c r="Q51" s="158"/>
      <c r="R51" s="158"/>
      <c r="S51" s="128" t="s">
        <v>119</v>
      </c>
    </row>
    <row r="52" spans="1:21" ht="15" customHeight="1">
      <c r="A52" s="114"/>
      <c r="B52" s="116" t="s">
        <v>336</v>
      </c>
      <c r="C52" s="117"/>
      <c r="D52" s="117"/>
      <c r="E52" s="117"/>
      <c r="F52" s="117"/>
      <c r="G52" s="118"/>
      <c r="H52" s="118"/>
      <c r="I52" s="118"/>
      <c r="J52" s="118"/>
      <c r="K52" s="115"/>
      <c r="L52" s="115"/>
      <c r="M52" s="115"/>
      <c r="N52" s="115"/>
      <c r="O52" s="115"/>
      <c r="P52" s="119"/>
      <c r="Q52" s="119"/>
      <c r="R52" s="119"/>
      <c r="S52" s="120"/>
    </row>
    <row r="53" spans="1:21" ht="15" customHeight="1">
      <c r="A53" s="113"/>
      <c r="B53" s="185"/>
      <c r="C53" s="186"/>
      <c r="D53" s="186"/>
      <c r="E53" s="186"/>
      <c r="F53" s="186"/>
      <c r="G53" s="186"/>
      <c r="H53" s="186"/>
      <c r="I53" s="186"/>
      <c r="J53" s="186"/>
      <c r="K53" s="186"/>
      <c r="L53" s="186"/>
      <c r="M53" s="186"/>
      <c r="N53" s="186"/>
      <c r="O53" s="186"/>
      <c r="P53" s="186"/>
      <c r="Q53" s="186"/>
      <c r="R53" s="186"/>
      <c r="S53" s="187"/>
    </row>
    <row r="54" spans="1:21" ht="15" customHeight="1">
      <c r="A54" s="113"/>
      <c r="B54" s="185"/>
      <c r="C54" s="186"/>
      <c r="D54" s="186"/>
      <c r="E54" s="186"/>
      <c r="F54" s="186"/>
      <c r="G54" s="186"/>
      <c r="H54" s="186"/>
      <c r="I54" s="186"/>
      <c r="J54" s="186"/>
      <c r="K54" s="186"/>
      <c r="L54" s="186"/>
      <c r="M54" s="186"/>
      <c r="N54" s="186"/>
      <c r="O54" s="186"/>
      <c r="P54" s="186"/>
      <c r="Q54" s="186"/>
      <c r="R54" s="186"/>
      <c r="S54" s="187"/>
    </row>
    <row r="55" spans="1:21" ht="16.5" customHeight="1">
      <c r="A55" s="113"/>
      <c r="B55" s="188"/>
      <c r="C55" s="189"/>
      <c r="D55" s="189"/>
      <c r="E55" s="189"/>
      <c r="F55" s="189"/>
      <c r="G55" s="189"/>
      <c r="H55" s="189"/>
      <c r="I55" s="189"/>
      <c r="J55" s="189"/>
      <c r="K55" s="189"/>
      <c r="L55" s="189"/>
      <c r="M55" s="189"/>
      <c r="N55" s="189"/>
      <c r="O55" s="189"/>
      <c r="P55" s="189"/>
      <c r="Q55" s="189"/>
      <c r="R55" s="189"/>
      <c r="S55" s="190"/>
    </row>
    <row r="56" spans="1:21" ht="15" customHeight="1">
      <c r="A56" s="181" t="s">
        <v>120</v>
      </c>
      <c r="B56" s="182"/>
      <c r="C56" s="182"/>
      <c r="D56" s="182"/>
      <c r="E56" s="182"/>
      <c r="F56" s="182"/>
      <c r="G56" s="137"/>
      <c r="H56" s="139"/>
      <c r="I56" s="139"/>
      <c r="J56" s="139"/>
      <c r="K56" s="111"/>
      <c r="L56" s="111"/>
      <c r="M56" s="111"/>
      <c r="N56" s="111"/>
      <c r="O56" s="111"/>
      <c r="P56" s="139"/>
      <c r="Q56" s="139"/>
      <c r="R56" s="139"/>
      <c r="S56" s="130"/>
    </row>
    <row r="57" spans="1:21" ht="15" customHeight="1">
      <c r="A57" s="183"/>
      <c r="B57" s="184"/>
      <c r="C57" s="184"/>
      <c r="D57" s="184"/>
      <c r="E57" s="184"/>
      <c r="F57" s="184"/>
      <c r="G57" s="138"/>
      <c r="H57" s="140"/>
      <c r="I57" s="140"/>
      <c r="J57" s="140"/>
      <c r="K57" s="112"/>
      <c r="L57" s="112"/>
      <c r="M57" s="112"/>
      <c r="N57" s="112"/>
      <c r="O57" s="112"/>
      <c r="P57" s="140"/>
      <c r="Q57" s="140"/>
      <c r="R57" s="140"/>
      <c r="S57" s="131"/>
    </row>
    <row r="58" spans="1:21" ht="18.75" customHeight="1">
      <c r="A58" s="98"/>
      <c r="B58" s="98"/>
      <c r="C58" s="98"/>
      <c r="D58" s="98"/>
      <c r="E58" s="98"/>
      <c r="F58" s="98"/>
      <c r="G58" s="98"/>
      <c r="H58" s="98"/>
      <c r="I58" s="98"/>
      <c r="J58" s="98"/>
      <c r="K58" s="98"/>
      <c r="L58" s="98"/>
      <c r="M58" s="98"/>
      <c r="N58" s="98"/>
      <c r="O58" s="98" t="s">
        <v>339</v>
      </c>
      <c r="P58" s="98"/>
      <c r="Q58" s="98"/>
      <c r="R58" s="98"/>
      <c r="S58" s="98"/>
    </row>
    <row r="59" spans="1:21" ht="25" customHeight="1">
      <c r="A59" s="163" t="s">
        <v>121</v>
      </c>
      <c r="B59" s="163"/>
      <c r="C59" s="163"/>
      <c r="D59" s="163"/>
      <c r="E59" s="163"/>
      <c r="F59" s="163"/>
      <c r="G59" s="163"/>
      <c r="H59" s="163"/>
      <c r="I59" s="163"/>
      <c r="J59" s="163"/>
      <c r="K59" s="163"/>
      <c r="L59" s="163"/>
      <c r="M59" s="163"/>
      <c r="N59" s="163"/>
      <c r="O59" s="163"/>
      <c r="P59" s="163"/>
      <c r="Q59" s="163"/>
      <c r="R59" s="163"/>
      <c r="S59" s="163"/>
    </row>
    <row r="60" spans="1:21" ht="24" customHeight="1">
      <c r="A60" s="48" t="s">
        <v>122</v>
      </c>
      <c r="B60" s="49"/>
      <c r="C60" s="49"/>
      <c r="D60" s="49"/>
      <c r="E60" s="49"/>
      <c r="F60" s="49"/>
      <c r="G60" s="49"/>
      <c r="H60" s="49"/>
      <c r="I60" s="49"/>
      <c r="J60" s="49"/>
      <c r="K60" s="49"/>
      <c r="L60" s="49"/>
      <c r="M60" s="49"/>
      <c r="N60" s="49"/>
      <c r="O60" s="49"/>
      <c r="P60" s="49"/>
      <c r="Q60" s="49"/>
      <c r="R60" s="49"/>
      <c r="S60" s="50"/>
    </row>
    <row r="61" spans="1:21" ht="24" customHeight="1">
      <c r="A61" s="1"/>
      <c r="B61" s="2" t="s">
        <v>123</v>
      </c>
      <c r="C61" s="2"/>
      <c r="D61" s="2"/>
      <c r="E61" s="2"/>
      <c r="F61" s="2"/>
      <c r="G61" s="2"/>
      <c r="H61" s="2"/>
      <c r="I61" s="2"/>
      <c r="J61" s="2"/>
      <c r="K61" s="2"/>
      <c r="L61" s="2"/>
      <c r="M61" s="2"/>
      <c r="N61" s="2"/>
      <c r="O61" s="2"/>
      <c r="P61" s="2"/>
      <c r="Q61" s="2"/>
      <c r="R61" s="2"/>
      <c r="S61" s="3"/>
    </row>
    <row r="62" spans="1:21" ht="24" customHeight="1">
      <c r="A62" s="1"/>
      <c r="B62" s="2" t="s">
        <v>124</v>
      </c>
      <c r="C62" s="2"/>
      <c r="D62" s="2"/>
      <c r="E62" s="2"/>
      <c r="F62" s="2"/>
      <c r="G62" s="2"/>
      <c r="H62" s="2"/>
      <c r="I62" s="2"/>
      <c r="J62" s="2"/>
      <c r="K62" s="2"/>
      <c r="L62" s="2"/>
      <c r="M62" s="2"/>
      <c r="N62" s="2"/>
      <c r="O62" s="2"/>
      <c r="P62" s="2"/>
      <c r="Q62" s="2"/>
      <c r="R62" s="2"/>
      <c r="S62" s="3"/>
    </row>
    <row r="63" spans="1:21" ht="24" customHeight="1">
      <c r="A63" s="1"/>
      <c r="B63" s="2" t="s">
        <v>125</v>
      </c>
      <c r="C63" s="2"/>
      <c r="D63" s="2"/>
      <c r="E63" s="2"/>
      <c r="F63" s="2"/>
      <c r="G63" s="2"/>
      <c r="H63" s="2"/>
      <c r="I63" s="2"/>
      <c r="J63" s="2"/>
      <c r="K63" s="2"/>
      <c r="L63" s="2"/>
      <c r="M63" s="2"/>
      <c r="N63" s="2"/>
      <c r="O63" s="2"/>
      <c r="P63" s="2"/>
      <c r="Q63" s="2"/>
      <c r="R63" s="2"/>
      <c r="S63" s="3"/>
      <c r="U63" s="52"/>
    </row>
    <row r="64" spans="1:21" ht="24" customHeight="1">
      <c r="A64" s="1"/>
      <c r="B64" s="2" t="s">
        <v>126</v>
      </c>
      <c r="C64" s="2"/>
      <c r="D64" s="2"/>
      <c r="E64" s="2"/>
      <c r="F64" s="2"/>
      <c r="G64" s="2"/>
      <c r="H64" s="2"/>
      <c r="I64" s="2"/>
      <c r="J64" s="2"/>
      <c r="K64" s="2"/>
      <c r="L64" s="2"/>
      <c r="M64" s="2"/>
      <c r="N64" s="2"/>
      <c r="O64" s="2"/>
      <c r="P64" s="2"/>
      <c r="Q64" s="2"/>
      <c r="R64" s="2"/>
      <c r="S64" s="3"/>
      <c r="U64" s="52"/>
    </row>
    <row r="65" spans="1:21" ht="24" customHeight="1">
      <c r="A65" s="1"/>
      <c r="B65" s="2" t="s">
        <v>210</v>
      </c>
      <c r="C65" s="2"/>
      <c r="D65" s="2"/>
      <c r="E65" s="2"/>
      <c r="F65" s="2"/>
      <c r="G65" s="2"/>
      <c r="H65" s="2"/>
      <c r="I65" s="2"/>
      <c r="J65" s="2"/>
      <c r="K65" s="2"/>
      <c r="L65" s="2"/>
      <c r="M65" s="2"/>
      <c r="N65" s="2"/>
      <c r="O65" s="2"/>
      <c r="P65" s="2"/>
      <c r="Q65" s="2"/>
      <c r="R65" s="2"/>
      <c r="S65" s="3"/>
      <c r="U65" s="52"/>
    </row>
    <row r="66" spans="1:21" ht="24" customHeight="1">
      <c r="A66" s="1"/>
      <c r="B66" s="2" t="s">
        <v>211</v>
      </c>
      <c r="C66" s="2"/>
      <c r="D66" s="2"/>
      <c r="E66" s="2"/>
      <c r="F66" s="2"/>
      <c r="G66" s="2"/>
      <c r="H66" s="2"/>
      <c r="I66" s="2"/>
      <c r="J66" s="2"/>
      <c r="K66" s="2"/>
      <c r="L66" s="2"/>
      <c r="M66" s="2"/>
      <c r="N66" s="2"/>
      <c r="O66" s="2"/>
      <c r="P66" s="2"/>
      <c r="Q66" s="2"/>
      <c r="R66" s="2"/>
      <c r="S66" s="3"/>
      <c r="U66" s="52"/>
    </row>
    <row r="67" spans="1:21" ht="24" customHeight="1">
      <c r="A67" s="1"/>
      <c r="B67" s="2" t="s">
        <v>127</v>
      </c>
      <c r="C67" s="2"/>
      <c r="D67" s="2"/>
      <c r="E67" s="2"/>
      <c r="F67" s="2"/>
      <c r="G67" s="2"/>
      <c r="H67" s="2"/>
      <c r="I67" s="2"/>
      <c r="J67" s="2"/>
      <c r="K67" s="2"/>
      <c r="L67" s="2"/>
      <c r="M67" s="2"/>
      <c r="N67" s="2"/>
      <c r="O67" s="2"/>
      <c r="P67" s="2"/>
      <c r="Q67" s="2"/>
      <c r="R67" s="2"/>
      <c r="S67" s="3"/>
      <c r="U67" s="52"/>
    </row>
    <row r="68" spans="1:21" ht="24" customHeight="1">
      <c r="A68" s="1"/>
      <c r="B68" s="2" t="s">
        <v>128</v>
      </c>
      <c r="C68" s="2"/>
      <c r="D68" s="2"/>
      <c r="E68" s="2"/>
      <c r="F68" s="2"/>
      <c r="G68" s="2"/>
      <c r="H68" s="2"/>
      <c r="I68" s="2"/>
      <c r="J68" s="2"/>
      <c r="K68" s="2"/>
      <c r="L68" s="2"/>
      <c r="M68" s="2"/>
      <c r="N68" s="2"/>
      <c r="O68" s="2"/>
      <c r="P68" s="2"/>
      <c r="Q68" s="2"/>
      <c r="R68" s="2"/>
      <c r="S68" s="3"/>
      <c r="U68" s="52"/>
    </row>
    <row r="69" spans="1:21" ht="24" customHeight="1">
      <c r="A69" s="1"/>
      <c r="B69" s="2" t="s">
        <v>129</v>
      </c>
      <c r="C69" s="2"/>
      <c r="D69" s="2"/>
      <c r="E69" s="2"/>
      <c r="F69" s="2"/>
      <c r="G69" s="2"/>
      <c r="H69" s="2"/>
      <c r="I69" s="2"/>
      <c r="J69" s="2"/>
      <c r="K69" s="2"/>
      <c r="L69" s="2"/>
      <c r="M69" s="2"/>
      <c r="N69" s="2"/>
      <c r="O69" s="2"/>
      <c r="P69" s="2"/>
      <c r="Q69" s="2"/>
      <c r="R69" s="2"/>
      <c r="S69" s="3"/>
      <c r="U69" s="52"/>
    </row>
    <row r="70" spans="1:21" ht="24" customHeight="1">
      <c r="A70" s="1"/>
      <c r="B70" s="2" t="s">
        <v>130</v>
      </c>
      <c r="C70" s="2"/>
      <c r="D70" s="2"/>
      <c r="E70" s="2"/>
      <c r="F70" s="2"/>
      <c r="G70" s="2"/>
      <c r="H70" s="2"/>
      <c r="I70" s="2"/>
      <c r="J70" s="2"/>
      <c r="K70" s="2"/>
      <c r="L70" s="2"/>
      <c r="M70" s="2"/>
      <c r="N70" s="2"/>
      <c r="O70" s="2"/>
      <c r="P70" s="2"/>
      <c r="Q70" s="2"/>
      <c r="R70" s="2"/>
      <c r="S70" s="3"/>
      <c r="U70" s="52"/>
    </row>
    <row r="71" spans="1:21" ht="24" customHeight="1">
      <c r="A71" s="1"/>
      <c r="B71" s="2" t="s">
        <v>131</v>
      </c>
      <c r="C71" s="2"/>
      <c r="D71" s="2"/>
      <c r="E71" s="2"/>
      <c r="F71" s="2"/>
      <c r="G71" s="2"/>
      <c r="H71" s="2"/>
      <c r="I71" s="2"/>
      <c r="J71" s="2"/>
      <c r="K71" s="2"/>
      <c r="L71" s="2"/>
      <c r="M71" s="2"/>
      <c r="N71" s="2"/>
      <c r="O71" s="2"/>
      <c r="P71" s="2"/>
      <c r="Q71" s="2"/>
      <c r="R71" s="2"/>
      <c r="S71" s="3"/>
      <c r="U71" s="52"/>
    </row>
    <row r="72" spans="1:21" ht="24" customHeight="1">
      <c r="A72" s="1"/>
      <c r="B72" s="2" t="s">
        <v>132</v>
      </c>
      <c r="C72" s="2"/>
      <c r="D72" s="2"/>
      <c r="E72" s="2"/>
      <c r="F72" s="2"/>
      <c r="G72" s="2"/>
      <c r="H72" s="2"/>
      <c r="I72" s="2"/>
      <c r="J72" s="2"/>
      <c r="K72" s="2"/>
      <c r="L72" s="2"/>
      <c r="M72" s="2"/>
      <c r="N72" s="2"/>
      <c r="O72" s="2"/>
      <c r="P72" s="2"/>
      <c r="Q72" s="2"/>
      <c r="R72" s="2"/>
      <c r="S72" s="3"/>
      <c r="U72" s="52"/>
    </row>
    <row r="73" spans="1:21" ht="24" customHeight="1">
      <c r="A73" s="1"/>
      <c r="B73" s="2" t="s">
        <v>133</v>
      </c>
      <c r="C73" s="2"/>
      <c r="D73" s="2"/>
      <c r="E73" s="2"/>
      <c r="F73" s="2"/>
      <c r="G73" s="2"/>
      <c r="H73" s="2"/>
      <c r="I73" s="2"/>
      <c r="J73" s="2"/>
      <c r="K73" s="2"/>
      <c r="L73" s="2"/>
      <c r="M73" s="2"/>
      <c r="N73" s="2"/>
      <c r="O73" s="2"/>
      <c r="P73" s="2"/>
      <c r="Q73" s="2"/>
      <c r="R73" s="2"/>
      <c r="S73" s="3"/>
      <c r="U73" s="52"/>
    </row>
    <row r="74" spans="1:21" ht="24" customHeight="1">
      <c r="A74" s="1"/>
      <c r="B74" s="2" t="s">
        <v>134</v>
      </c>
      <c r="C74" s="2"/>
      <c r="D74" s="2"/>
      <c r="E74" s="2"/>
      <c r="F74" s="2"/>
      <c r="G74" s="2"/>
      <c r="H74" s="2"/>
      <c r="I74" s="2"/>
      <c r="J74" s="2"/>
      <c r="K74" s="2"/>
      <c r="L74" s="2"/>
      <c r="M74" s="2"/>
      <c r="N74" s="2"/>
      <c r="O74" s="2"/>
      <c r="P74" s="2"/>
      <c r="Q74" s="2"/>
      <c r="R74" s="2"/>
      <c r="S74" s="3"/>
      <c r="U74" s="52"/>
    </row>
    <row r="75" spans="1:21" ht="24" customHeight="1">
      <c r="A75" s="1"/>
      <c r="B75" s="2" t="s">
        <v>252</v>
      </c>
      <c r="C75" s="2"/>
      <c r="D75" s="2"/>
      <c r="E75" s="2"/>
      <c r="F75" s="2"/>
      <c r="G75" s="2"/>
      <c r="H75" s="2"/>
      <c r="I75" s="2"/>
      <c r="J75" s="2"/>
      <c r="K75" s="2"/>
      <c r="L75" s="2"/>
      <c r="M75" s="2"/>
      <c r="N75" s="2"/>
      <c r="O75" s="2"/>
      <c r="P75" s="2"/>
      <c r="Q75" s="2"/>
      <c r="R75" s="2"/>
      <c r="S75" s="3"/>
      <c r="U75" s="52"/>
    </row>
    <row r="76" spans="1:21" ht="24" customHeight="1">
      <c r="A76" s="1"/>
      <c r="B76" s="2" t="s">
        <v>135</v>
      </c>
      <c r="C76" s="2"/>
      <c r="D76" s="2"/>
      <c r="E76" s="2"/>
      <c r="F76" s="2"/>
      <c r="G76" s="2"/>
      <c r="H76" s="2"/>
      <c r="I76" s="2"/>
      <c r="J76" s="2"/>
      <c r="K76" s="2"/>
      <c r="L76" s="2"/>
      <c r="M76" s="2"/>
      <c r="N76" s="2"/>
      <c r="O76" s="2"/>
      <c r="P76" s="2"/>
      <c r="Q76" s="2"/>
      <c r="R76" s="2"/>
      <c r="S76" s="3"/>
      <c r="U76" s="52"/>
    </row>
    <row r="77" spans="1:21" ht="24" customHeight="1">
      <c r="A77" s="1"/>
      <c r="B77" s="2" t="s">
        <v>136</v>
      </c>
      <c r="C77" s="2"/>
      <c r="D77" s="2"/>
      <c r="E77" s="2"/>
      <c r="F77" s="2"/>
      <c r="G77" s="2"/>
      <c r="H77" s="2"/>
      <c r="I77" s="2"/>
      <c r="J77" s="2"/>
      <c r="K77" s="2"/>
      <c r="L77" s="2"/>
      <c r="M77" s="2"/>
      <c r="N77" s="2"/>
      <c r="O77" s="2"/>
      <c r="P77" s="2"/>
      <c r="Q77" s="2"/>
      <c r="R77" s="2"/>
      <c r="S77" s="3"/>
      <c r="U77" s="52"/>
    </row>
    <row r="78" spans="1:21" ht="24" customHeight="1">
      <c r="A78" s="1"/>
      <c r="B78" s="2" t="s">
        <v>137</v>
      </c>
      <c r="C78" s="2"/>
      <c r="D78" s="2"/>
      <c r="E78" s="2"/>
      <c r="F78" s="2"/>
      <c r="G78" s="2"/>
      <c r="H78" s="2"/>
      <c r="I78" s="2"/>
      <c r="J78" s="2"/>
      <c r="K78" s="2"/>
      <c r="L78" s="2"/>
      <c r="M78" s="2"/>
      <c r="N78" s="2"/>
      <c r="O78" s="2"/>
      <c r="P78" s="2"/>
      <c r="Q78" s="2"/>
      <c r="R78" s="2"/>
      <c r="S78" s="3"/>
      <c r="U78" s="52"/>
    </row>
    <row r="79" spans="1:21" ht="24" customHeight="1">
      <c r="A79" s="1"/>
      <c r="B79" s="2" t="s">
        <v>138</v>
      </c>
      <c r="C79" s="2"/>
      <c r="D79" s="2"/>
      <c r="E79" s="2"/>
      <c r="F79" s="2"/>
      <c r="G79" s="2"/>
      <c r="H79" s="2"/>
      <c r="I79" s="2"/>
      <c r="J79" s="2"/>
      <c r="K79" s="2"/>
      <c r="L79" s="2"/>
      <c r="M79" s="2"/>
      <c r="N79" s="2"/>
      <c r="O79" s="2"/>
      <c r="P79" s="2"/>
      <c r="Q79" s="2"/>
      <c r="R79" s="2"/>
      <c r="S79" s="3"/>
      <c r="U79" s="52"/>
    </row>
    <row r="80" spans="1:21" ht="24" customHeight="1">
      <c r="A80" s="1"/>
      <c r="B80" s="2" t="s">
        <v>139</v>
      </c>
      <c r="C80" s="2"/>
      <c r="D80" s="2"/>
      <c r="E80" s="2"/>
      <c r="F80" s="2"/>
      <c r="G80" s="2"/>
      <c r="H80" s="2"/>
      <c r="I80" s="2"/>
      <c r="J80" s="2"/>
      <c r="K80" s="2"/>
      <c r="L80" s="2"/>
      <c r="M80" s="2"/>
      <c r="N80" s="2"/>
      <c r="O80" s="2"/>
      <c r="P80" s="2"/>
      <c r="Q80" s="2"/>
      <c r="R80" s="2"/>
      <c r="S80" s="3"/>
      <c r="U80" s="52"/>
    </row>
    <row r="81" spans="1:21" ht="24" customHeight="1">
      <c r="A81" s="1"/>
      <c r="B81" s="2" t="s">
        <v>140</v>
      </c>
      <c r="C81" s="2"/>
      <c r="D81" s="2"/>
      <c r="E81" s="2"/>
      <c r="F81" s="2"/>
      <c r="G81" s="2"/>
      <c r="H81" s="2"/>
      <c r="I81" s="2"/>
      <c r="J81" s="2"/>
      <c r="K81" s="2"/>
      <c r="L81" s="2"/>
      <c r="M81" s="2"/>
      <c r="N81" s="2"/>
      <c r="O81" s="2"/>
      <c r="P81" s="2"/>
      <c r="Q81" s="2"/>
      <c r="R81" s="2"/>
      <c r="S81" s="3"/>
      <c r="U81" s="52"/>
    </row>
    <row r="82" spans="1:21" ht="24" customHeight="1">
      <c r="A82" s="1"/>
      <c r="B82" s="2" t="s">
        <v>141</v>
      </c>
      <c r="C82" s="2"/>
      <c r="D82" s="2"/>
      <c r="E82" s="2"/>
      <c r="F82" s="2"/>
      <c r="G82" s="2"/>
      <c r="H82" s="2"/>
      <c r="I82" s="2"/>
      <c r="J82" s="2"/>
      <c r="K82" s="2"/>
      <c r="L82" s="2"/>
      <c r="M82" s="2"/>
      <c r="N82" s="2"/>
      <c r="O82" s="2"/>
      <c r="P82" s="2"/>
      <c r="Q82" s="2"/>
      <c r="R82" s="2"/>
      <c r="S82" s="3"/>
      <c r="U82" s="52"/>
    </row>
    <row r="83" spans="1:21" ht="24" customHeight="1">
      <c r="A83" s="1"/>
      <c r="B83" s="2" t="s">
        <v>142</v>
      </c>
      <c r="C83" s="2"/>
      <c r="D83" s="2"/>
      <c r="E83" s="2"/>
      <c r="F83" s="2"/>
      <c r="G83" s="2"/>
      <c r="H83" s="2"/>
      <c r="I83" s="2"/>
      <c r="J83" s="2"/>
      <c r="K83" s="2"/>
      <c r="L83" s="2"/>
      <c r="M83" s="2"/>
      <c r="N83" s="2"/>
      <c r="O83" s="2"/>
      <c r="P83" s="2"/>
      <c r="Q83" s="2"/>
      <c r="R83" s="2"/>
      <c r="S83" s="3"/>
      <c r="U83" s="52"/>
    </row>
    <row r="84" spans="1:21" ht="24" customHeight="1">
      <c r="A84" s="1"/>
      <c r="B84" s="2" t="s">
        <v>204</v>
      </c>
      <c r="C84" s="2"/>
      <c r="D84" s="2"/>
      <c r="E84" s="2"/>
      <c r="F84" s="2"/>
      <c r="G84" s="2"/>
      <c r="H84" s="2"/>
      <c r="I84" s="2"/>
      <c r="J84" s="2"/>
      <c r="K84" s="2"/>
      <c r="L84" s="2"/>
      <c r="M84" s="2"/>
      <c r="N84" s="2"/>
      <c r="O84" s="2"/>
      <c r="P84" s="2"/>
      <c r="Q84" s="2"/>
      <c r="R84" s="2"/>
      <c r="S84" s="3"/>
      <c r="U84" s="52"/>
    </row>
    <row r="85" spans="1:21" ht="24" customHeight="1">
      <c r="A85" s="1"/>
      <c r="B85" s="2" t="s">
        <v>205</v>
      </c>
      <c r="C85" s="2"/>
      <c r="D85" s="2"/>
      <c r="E85" s="2"/>
      <c r="F85" s="2"/>
      <c r="G85" s="2"/>
      <c r="H85" s="2"/>
      <c r="I85" s="2"/>
      <c r="J85" s="2"/>
      <c r="K85" s="2"/>
      <c r="L85" s="2"/>
      <c r="M85" s="2"/>
      <c r="N85" s="2"/>
      <c r="O85" s="2"/>
      <c r="P85" s="2"/>
      <c r="Q85" s="2"/>
      <c r="R85" s="2"/>
      <c r="S85" s="3"/>
      <c r="U85" s="52"/>
    </row>
    <row r="86" spans="1:21" ht="24" customHeight="1">
      <c r="A86" s="1"/>
      <c r="B86" s="2" t="s">
        <v>206</v>
      </c>
      <c r="C86" s="2"/>
      <c r="D86" s="2"/>
      <c r="E86" s="2"/>
      <c r="F86" s="2"/>
      <c r="G86" s="2"/>
      <c r="H86" s="2"/>
      <c r="I86" s="2"/>
      <c r="J86" s="2"/>
      <c r="K86" s="2"/>
      <c r="L86" s="2"/>
      <c r="M86" s="2"/>
      <c r="N86" s="2"/>
      <c r="O86" s="2"/>
      <c r="P86" s="2"/>
      <c r="Q86" s="2"/>
      <c r="R86" s="2"/>
      <c r="S86" s="3"/>
      <c r="U86" s="52"/>
    </row>
    <row r="87" spans="1:21" ht="24" customHeight="1">
      <c r="A87" s="114"/>
      <c r="B87" s="121" t="s">
        <v>280</v>
      </c>
      <c r="C87" s="121"/>
      <c r="D87" s="121"/>
      <c r="E87" s="121"/>
      <c r="F87" s="121"/>
      <c r="G87" s="121"/>
      <c r="H87" s="121"/>
      <c r="I87" s="121"/>
      <c r="J87" s="121"/>
      <c r="K87" s="121"/>
      <c r="L87" s="121"/>
      <c r="M87" s="121"/>
      <c r="N87" s="121"/>
      <c r="O87" s="121"/>
      <c r="P87" s="121"/>
      <c r="Q87" s="121"/>
      <c r="R87" s="121"/>
      <c r="S87" s="122"/>
      <c r="U87" s="52"/>
    </row>
    <row r="88" spans="1:21" ht="24" customHeight="1">
      <c r="A88" s="114"/>
      <c r="B88" s="123" t="s">
        <v>281</v>
      </c>
      <c r="C88" s="121"/>
      <c r="D88" s="121"/>
      <c r="E88" s="121"/>
      <c r="F88" s="121"/>
      <c r="G88" s="121"/>
      <c r="H88" s="121"/>
      <c r="I88" s="121"/>
      <c r="J88" s="121"/>
      <c r="K88" s="121"/>
      <c r="L88" s="121"/>
      <c r="M88" s="121"/>
      <c r="N88" s="121"/>
      <c r="O88" s="121"/>
      <c r="P88" s="121"/>
      <c r="Q88" s="121"/>
      <c r="R88" s="121"/>
      <c r="S88" s="122"/>
      <c r="U88" s="52"/>
    </row>
    <row r="89" spans="1:21" ht="24" customHeight="1">
      <c r="A89" s="114"/>
      <c r="B89" s="123" t="s">
        <v>282</v>
      </c>
      <c r="C89" s="121"/>
      <c r="D89" s="121"/>
      <c r="E89" s="121"/>
      <c r="F89" s="121"/>
      <c r="G89" s="121"/>
      <c r="H89" s="121"/>
      <c r="I89" s="121"/>
      <c r="J89" s="121"/>
      <c r="K89" s="121"/>
      <c r="L89" s="121"/>
      <c r="M89" s="121"/>
      <c r="N89" s="121"/>
      <c r="O89" s="121"/>
      <c r="P89" s="121"/>
      <c r="Q89" s="121"/>
      <c r="R89" s="121"/>
      <c r="S89" s="122"/>
      <c r="U89" s="52"/>
    </row>
    <row r="90" spans="1:21" ht="24" customHeight="1">
      <c r="A90" s="114"/>
      <c r="B90" s="123" t="s">
        <v>283</v>
      </c>
      <c r="C90" s="121"/>
      <c r="D90" s="121"/>
      <c r="E90" s="121"/>
      <c r="F90" s="121"/>
      <c r="G90" s="121"/>
      <c r="H90" s="121"/>
      <c r="I90" s="121"/>
      <c r="J90" s="121"/>
      <c r="K90" s="121"/>
      <c r="L90" s="121"/>
      <c r="M90" s="121"/>
      <c r="N90" s="121"/>
      <c r="O90" s="121"/>
      <c r="P90" s="121"/>
      <c r="Q90" s="121"/>
      <c r="R90" s="121"/>
      <c r="S90" s="122"/>
      <c r="U90" s="52"/>
    </row>
    <row r="91" spans="1:21" ht="24" customHeight="1">
      <c r="A91" s="114"/>
      <c r="B91" s="123" t="s">
        <v>284</v>
      </c>
      <c r="C91" s="121"/>
      <c r="D91" s="121"/>
      <c r="E91" s="121"/>
      <c r="F91" s="121"/>
      <c r="G91" s="121"/>
      <c r="H91" s="121"/>
      <c r="I91" s="121"/>
      <c r="J91" s="121"/>
      <c r="K91" s="121"/>
      <c r="L91" s="121"/>
      <c r="M91" s="121"/>
      <c r="N91" s="121"/>
      <c r="O91" s="121"/>
      <c r="P91" s="121"/>
      <c r="Q91" s="121"/>
      <c r="R91" s="121"/>
      <c r="S91" s="122"/>
      <c r="U91" s="52"/>
    </row>
    <row r="92" spans="1:21" ht="24" customHeight="1">
      <c r="A92" s="1"/>
      <c r="B92" s="2" t="s">
        <v>285</v>
      </c>
      <c r="C92" s="2"/>
      <c r="D92" s="2"/>
      <c r="E92" s="2"/>
      <c r="F92" s="2"/>
      <c r="G92" s="2"/>
      <c r="H92" s="2"/>
      <c r="I92" s="2"/>
      <c r="J92" s="2"/>
      <c r="K92" s="2"/>
      <c r="L92" s="2"/>
      <c r="M92" s="2"/>
      <c r="N92" s="2"/>
      <c r="O92" s="2"/>
      <c r="P92" s="2"/>
      <c r="Q92" s="2"/>
      <c r="R92" s="2"/>
      <c r="S92" s="3"/>
      <c r="U92" s="52"/>
    </row>
    <row r="93" spans="1:21" ht="24" customHeight="1">
      <c r="A93" s="71"/>
      <c r="B93" s="72"/>
      <c r="C93" s="72"/>
      <c r="D93" s="72"/>
      <c r="E93" s="72"/>
      <c r="F93" s="72"/>
      <c r="G93" s="72"/>
      <c r="H93" s="72"/>
      <c r="I93" s="72"/>
      <c r="J93" s="72"/>
      <c r="K93" s="72"/>
      <c r="L93" s="72"/>
      <c r="M93" s="72"/>
      <c r="N93" s="72"/>
      <c r="O93" s="72"/>
      <c r="P93" s="72"/>
      <c r="Q93" s="72"/>
      <c r="R93" s="72"/>
      <c r="S93" s="73"/>
      <c r="U93" s="52"/>
    </row>
    <row r="94" spans="1:21" ht="24" customHeight="1">
      <c r="U94" s="52"/>
    </row>
    <row r="95" spans="1:21" ht="12.75" hidden="1" customHeight="1">
      <c r="C95" t="s">
        <v>112</v>
      </c>
      <c r="U95" s="52"/>
    </row>
    <row r="96" spans="1:21" ht="12.75" hidden="1" customHeight="1">
      <c r="C96" t="s">
        <v>64</v>
      </c>
      <c r="U96" s="52"/>
    </row>
    <row r="97" spans="3:21" ht="12.75" hidden="1" customHeight="1">
      <c r="C97" t="s">
        <v>65</v>
      </c>
      <c r="U97" s="52"/>
    </row>
    <row r="98" spans="3:21" ht="12.75" hidden="1" customHeight="1">
      <c r="C98" t="s">
        <v>66</v>
      </c>
      <c r="U98" s="52"/>
    </row>
    <row r="99" spans="3:21" ht="12.75" hidden="1" customHeight="1">
      <c r="C99" t="s">
        <v>67</v>
      </c>
      <c r="U99" s="53"/>
    </row>
    <row r="100" spans="3:21" ht="12.75" hidden="1" customHeight="1">
      <c r="C100" t="s">
        <v>286</v>
      </c>
      <c r="U100" s="53"/>
    </row>
    <row r="101" spans="3:21" ht="12.75" hidden="1" customHeight="1">
      <c r="C101" t="s">
        <v>287</v>
      </c>
      <c r="U101" s="53"/>
    </row>
    <row r="102" spans="3:21" ht="12.75" hidden="1" customHeight="1">
      <c r="C102" t="s">
        <v>288</v>
      </c>
      <c r="U102" s="54"/>
    </row>
    <row r="103" spans="3:21" ht="12.75" hidden="1" customHeight="1">
      <c r="C103" t="s">
        <v>289</v>
      </c>
      <c r="U103" s="54"/>
    </row>
    <row r="104" spans="3:21" ht="12.75" hidden="1" customHeight="1">
      <c r="C104" t="s">
        <v>92</v>
      </c>
      <c r="U104" s="54"/>
    </row>
    <row r="105" spans="3:21" ht="12.75" hidden="1" customHeight="1">
      <c r="C105" t="s">
        <v>290</v>
      </c>
      <c r="U105" s="54"/>
    </row>
    <row r="106" spans="3:21" ht="12.75" hidden="1" customHeight="1">
      <c r="C106" t="s">
        <v>291</v>
      </c>
      <c r="U106" s="54"/>
    </row>
    <row r="107" spans="3:21" ht="12.75" hidden="1" customHeight="1">
      <c r="C107" t="s">
        <v>292</v>
      </c>
      <c r="U107" s="54"/>
    </row>
    <row r="108" spans="3:21" ht="12.75" hidden="1" customHeight="1">
      <c r="C108" t="s">
        <v>212</v>
      </c>
      <c r="U108" s="54"/>
    </row>
    <row r="109" spans="3:21" ht="12.75" hidden="1" customHeight="1">
      <c r="C109" t="s">
        <v>293</v>
      </c>
    </row>
    <row r="110" spans="3:21" ht="12.75" hidden="1" customHeight="1">
      <c r="C110" t="s">
        <v>294</v>
      </c>
    </row>
    <row r="111" spans="3:21" ht="12.75" hidden="1" customHeight="1">
      <c r="C111" t="s">
        <v>295</v>
      </c>
    </row>
    <row r="112" spans="3:21" ht="12.75" hidden="1" customHeight="1">
      <c r="C112" t="s">
        <v>296</v>
      </c>
    </row>
    <row r="113" spans="3:3" ht="12.75" hidden="1" customHeight="1">
      <c r="C113" t="s">
        <v>297</v>
      </c>
    </row>
    <row r="114" spans="3:3" ht="12.75" hidden="1" customHeight="1">
      <c r="C114" t="s">
        <v>298</v>
      </c>
    </row>
    <row r="115" spans="3:3" ht="12.75" hidden="1" customHeight="1">
      <c r="C115" t="s">
        <v>299</v>
      </c>
    </row>
    <row r="116" spans="3:3" ht="12.75" hidden="1" customHeight="1">
      <c r="C116" t="s">
        <v>300</v>
      </c>
    </row>
    <row r="117" spans="3:3" ht="12.75" hidden="1" customHeight="1">
      <c r="C117" t="s">
        <v>301</v>
      </c>
    </row>
    <row r="118" spans="3:3" ht="12.75" hidden="1" customHeight="1">
      <c r="C118" t="s">
        <v>302</v>
      </c>
    </row>
    <row r="119" spans="3:3" ht="12.75" hidden="1" customHeight="1">
      <c r="C119" t="s">
        <v>303</v>
      </c>
    </row>
    <row r="120" spans="3:3" ht="12.75" hidden="1" customHeight="1">
      <c r="C120" t="s">
        <v>304</v>
      </c>
    </row>
    <row r="121" spans="3:3" ht="12.75" hidden="1" customHeight="1">
      <c r="C121" t="s">
        <v>305</v>
      </c>
    </row>
    <row r="122" spans="3:3" ht="13.5" hidden="1" customHeight="1">
      <c r="C122" t="s">
        <v>306</v>
      </c>
    </row>
    <row r="123" spans="3:3" ht="13.5" hidden="1" customHeight="1">
      <c r="C123" t="s">
        <v>307</v>
      </c>
    </row>
    <row r="124" spans="3:3" ht="13.5" hidden="1" customHeight="1">
      <c r="C124" t="s">
        <v>308</v>
      </c>
    </row>
    <row r="125" spans="3:3" ht="13.5" hidden="1" customHeight="1">
      <c r="C125" t="s">
        <v>309</v>
      </c>
    </row>
    <row r="126" spans="3:3" ht="13.5" hidden="1" customHeight="1">
      <c r="C126" t="s">
        <v>310</v>
      </c>
    </row>
    <row r="127" spans="3:3" ht="13.5" hidden="1" customHeight="1">
      <c r="C127" t="s">
        <v>311</v>
      </c>
    </row>
    <row r="128" spans="3:3" ht="13.5" hidden="1" customHeight="1">
      <c r="C128" t="s">
        <v>312</v>
      </c>
    </row>
    <row r="129" spans="3:3" ht="13.5" hidden="1" customHeight="1">
      <c r="C129" t="s">
        <v>313</v>
      </c>
    </row>
    <row r="130" spans="3:3" ht="13.5" hidden="1" customHeight="1">
      <c r="C130" t="s">
        <v>314</v>
      </c>
    </row>
    <row r="131" spans="3:3" ht="13.5" hidden="1" customHeight="1">
      <c r="C131" t="s">
        <v>315</v>
      </c>
    </row>
    <row r="132" spans="3:3" ht="13.5" hidden="1" customHeight="1">
      <c r="C132" t="s">
        <v>316</v>
      </c>
    </row>
    <row r="133" spans="3:3" ht="13.5" hidden="1" customHeight="1">
      <c r="C133" t="s">
        <v>317</v>
      </c>
    </row>
    <row r="134" spans="3:3" ht="13.5" hidden="1" customHeight="1">
      <c r="C134" t="s">
        <v>318</v>
      </c>
    </row>
    <row r="135" spans="3:3" ht="13.5" hidden="1" customHeight="1">
      <c r="C135" t="s">
        <v>319</v>
      </c>
    </row>
    <row r="136" spans="3:3" ht="13.5" hidden="1" customHeight="1">
      <c r="C136" t="s">
        <v>320</v>
      </c>
    </row>
    <row r="137" spans="3:3" ht="13.5" hidden="1" customHeight="1">
      <c r="C137" t="s">
        <v>93</v>
      </c>
    </row>
    <row r="138" spans="3:3" ht="13.5" hidden="1" customHeight="1">
      <c r="C138" t="s">
        <v>94</v>
      </c>
    </row>
    <row r="139" spans="3:3" ht="13.5" hidden="1" customHeight="1">
      <c r="C139" t="s">
        <v>95</v>
      </c>
    </row>
    <row r="140" spans="3:3" ht="13.5" hidden="1" customHeight="1">
      <c r="C140" t="s">
        <v>96</v>
      </c>
    </row>
    <row r="141" spans="3:3" ht="13.5" hidden="1" customHeight="1">
      <c r="C141" t="s">
        <v>97</v>
      </c>
    </row>
    <row r="142" spans="3:3" ht="13.5" hidden="1" customHeight="1">
      <c r="C142" t="s">
        <v>98</v>
      </c>
    </row>
    <row r="143" spans="3:3" ht="13.5" hidden="1" customHeight="1">
      <c r="C143" t="s">
        <v>99</v>
      </c>
    </row>
    <row r="144" spans="3:3" ht="13.5" hidden="1" customHeight="1">
      <c r="C144" t="s">
        <v>100</v>
      </c>
    </row>
    <row r="145" spans="3:3" ht="13.5" hidden="1" customHeight="1">
      <c r="C145" t="s">
        <v>68</v>
      </c>
    </row>
    <row r="146" spans="3:3" ht="13.5" hidden="1" customHeight="1">
      <c r="C146" t="s">
        <v>69</v>
      </c>
    </row>
    <row r="147" spans="3:3" ht="13.5" hidden="1" customHeight="1">
      <c r="C147" t="s">
        <v>70</v>
      </c>
    </row>
    <row r="148" spans="3:3" ht="13.5" hidden="1" customHeight="1">
      <c r="C148" t="s">
        <v>71</v>
      </c>
    </row>
    <row r="149" spans="3:3" ht="13.5" hidden="1" customHeight="1">
      <c r="C149" t="s">
        <v>72</v>
      </c>
    </row>
    <row r="150" spans="3:3" ht="13.5" hidden="1" customHeight="1">
      <c r="C150" t="s">
        <v>73</v>
      </c>
    </row>
    <row r="151" spans="3:3" ht="13.5" hidden="1" customHeight="1">
      <c r="C151" t="s">
        <v>74</v>
      </c>
    </row>
    <row r="152" spans="3:3" ht="13.5" hidden="1" customHeight="1">
      <c r="C152" t="s">
        <v>75</v>
      </c>
    </row>
    <row r="153" spans="3:3" ht="13.5" hidden="1" customHeight="1">
      <c r="C153" t="s">
        <v>76</v>
      </c>
    </row>
    <row r="154" spans="3:3" ht="13.5" hidden="1" customHeight="1">
      <c r="C154" t="s">
        <v>77</v>
      </c>
    </row>
    <row r="155" spans="3:3" ht="13.5" hidden="1" customHeight="1">
      <c r="C155" t="s">
        <v>78</v>
      </c>
    </row>
    <row r="156" spans="3:3" ht="13.5" hidden="1" customHeight="1">
      <c r="C156" t="s">
        <v>79</v>
      </c>
    </row>
    <row r="157" spans="3:3" ht="13.5" hidden="1" customHeight="1">
      <c r="C157" t="s">
        <v>101</v>
      </c>
    </row>
    <row r="158" spans="3:3" ht="13.5" hidden="1" customHeight="1">
      <c r="C158" t="s">
        <v>102</v>
      </c>
    </row>
    <row r="159" spans="3:3" ht="13.5" hidden="1" customHeight="1">
      <c r="C159" t="s">
        <v>103</v>
      </c>
    </row>
    <row r="160" spans="3:3" ht="13.5" hidden="1" customHeight="1">
      <c r="C160" t="s">
        <v>104</v>
      </c>
    </row>
    <row r="161" spans="3:3" ht="13.5" hidden="1" customHeight="1">
      <c r="C161" t="s">
        <v>105</v>
      </c>
    </row>
    <row r="162" spans="3:3" ht="13.5" hidden="1" customHeight="1">
      <c r="C162" t="s">
        <v>106</v>
      </c>
    </row>
    <row r="163" spans="3:3" ht="13.5" hidden="1" customHeight="1">
      <c r="C163" t="s">
        <v>80</v>
      </c>
    </row>
    <row r="164" spans="3:3" ht="13.5" hidden="1" customHeight="1">
      <c r="C164" t="s">
        <v>81</v>
      </c>
    </row>
    <row r="165" spans="3:3" ht="13.5" hidden="1" customHeight="1">
      <c r="C165" t="s">
        <v>82</v>
      </c>
    </row>
    <row r="166" spans="3:3" ht="13.5" hidden="1" customHeight="1">
      <c r="C166" t="s">
        <v>83</v>
      </c>
    </row>
    <row r="167" spans="3:3" ht="13.5" hidden="1" customHeight="1">
      <c r="C167" t="s">
        <v>84</v>
      </c>
    </row>
    <row r="168" spans="3:3" ht="13.5" hidden="1" customHeight="1">
      <c r="C168" t="s">
        <v>85</v>
      </c>
    </row>
    <row r="169" spans="3:3" ht="13.5" hidden="1" customHeight="1">
      <c r="C169" t="s">
        <v>86</v>
      </c>
    </row>
    <row r="170" spans="3:3" ht="13.5" hidden="1" customHeight="1">
      <c r="C170" t="s">
        <v>87</v>
      </c>
    </row>
    <row r="171" spans="3:3" ht="13.5" hidden="1" customHeight="1">
      <c r="C171" t="s">
        <v>88</v>
      </c>
    </row>
    <row r="172" spans="3:3" ht="13.5" hidden="1" customHeight="1">
      <c r="C172" t="s">
        <v>213</v>
      </c>
    </row>
    <row r="173" spans="3:3" ht="13.5" hidden="1" customHeight="1">
      <c r="C173" t="s">
        <v>214</v>
      </c>
    </row>
    <row r="174" spans="3:3" ht="13.5" hidden="1" customHeight="1">
      <c r="C174" t="s">
        <v>321</v>
      </c>
    </row>
    <row r="175" spans="3:3" ht="13.5" hidden="1" customHeight="1">
      <c r="C175" t="s">
        <v>322</v>
      </c>
    </row>
    <row r="176" spans="3:3" ht="13.5" hidden="1" customHeight="1">
      <c r="C176" t="s">
        <v>89</v>
      </c>
    </row>
    <row r="177" spans="3:3" ht="13.5" hidden="1" customHeight="1">
      <c r="C177" t="s">
        <v>90</v>
      </c>
    </row>
    <row r="178" spans="3:3" ht="13.5" hidden="1" customHeight="1">
      <c r="C178" t="s">
        <v>323</v>
      </c>
    </row>
    <row r="179" spans="3:3" ht="13.5" hidden="1" customHeight="1">
      <c r="C179" t="s">
        <v>324</v>
      </c>
    </row>
    <row r="180" spans="3:3" ht="13.5" hidden="1" customHeight="1">
      <c r="C180" t="s">
        <v>325</v>
      </c>
    </row>
    <row r="181" spans="3:3" ht="13.5" hidden="1" customHeight="1">
      <c r="C181" t="s">
        <v>91</v>
      </c>
    </row>
    <row r="182" spans="3:3" ht="13.5" hidden="1" customHeight="1">
      <c r="C182" t="s">
        <v>107</v>
      </c>
    </row>
    <row r="183" spans="3:3" ht="13.5" hidden="1" customHeight="1">
      <c r="C183" t="s">
        <v>326</v>
      </c>
    </row>
    <row r="184" spans="3:3" ht="13.5" hidden="1" customHeight="1">
      <c r="C184" t="s">
        <v>327</v>
      </c>
    </row>
    <row r="185" spans="3:3" ht="13.5" hidden="1" customHeight="1">
      <c r="C185" t="s">
        <v>328</v>
      </c>
    </row>
    <row r="186" spans="3:3" ht="13.5" hidden="1" customHeight="1">
      <c r="C186" t="s">
        <v>329</v>
      </c>
    </row>
    <row r="187" spans="3:3" ht="13.5" hidden="1" customHeight="1">
      <c r="C187" t="s">
        <v>330</v>
      </c>
    </row>
    <row r="188" spans="3:3" ht="13.5" hidden="1" customHeight="1">
      <c r="C188" t="s">
        <v>331</v>
      </c>
    </row>
    <row r="189" spans="3:3" ht="13.5" hidden="1" customHeight="1">
      <c r="C189" t="s">
        <v>332</v>
      </c>
    </row>
    <row r="190" spans="3:3" ht="13.5" hidden="1" customHeight="1">
      <c r="C190" t="s">
        <v>333</v>
      </c>
    </row>
    <row r="191" spans="3:3" ht="13.5" hidden="1" customHeight="1">
      <c r="C191" t="s">
        <v>334</v>
      </c>
    </row>
    <row r="192" spans="3:3" ht="13.5" hidden="1" customHeight="1">
      <c r="C192" t="s">
        <v>108</v>
      </c>
    </row>
    <row r="193" spans="3:3" ht="13.5" hidden="1" customHeight="1">
      <c r="C193" t="s">
        <v>109</v>
      </c>
    </row>
    <row r="194" spans="3:3" ht="13.5" hidden="1" customHeight="1">
      <c r="C194" t="s">
        <v>335</v>
      </c>
    </row>
  </sheetData>
  <sheetProtection algorithmName="SHA-512" hashValue="ary+zZ0BTxp//9jz+WB5Xbet3v+hr9W7384+y0fagOY+AlLdpEU6iFyFDCt54nHBzOfzjd79nYKh1X3Xb9QnLg==" saltValue="DzATHxjVYOcwE/J9cRd0Ng==" spinCount="100000" sheet="1" objects="1" scenarios="1"/>
  <mergeCells count="64">
    <mergeCell ref="L50:M50"/>
    <mergeCell ref="N50:O50"/>
    <mergeCell ref="B33:F33"/>
    <mergeCell ref="G33:J33"/>
    <mergeCell ref="K33:O33"/>
    <mergeCell ref="K34:O36"/>
    <mergeCell ref="B37:F39"/>
    <mergeCell ref="K37:O39"/>
    <mergeCell ref="K43:O45"/>
    <mergeCell ref="B34:F36"/>
    <mergeCell ref="P33:S33"/>
    <mergeCell ref="L12:S12"/>
    <mergeCell ref="L13:S13"/>
    <mergeCell ref="M15:R15"/>
    <mergeCell ref="A20:F22"/>
    <mergeCell ref="G20:S22"/>
    <mergeCell ref="A23:F25"/>
    <mergeCell ref="G23:S25"/>
    <mergeCell ref="A26:F28"/>
    <mergeCell ref="G26:S28"/>
    <mergeCell ref="L10:S10"/>
    <mergeCell ref="A2:S2"/>
    <mergeCell ref="A4:S4"/>
    <mergeCell ref="L6:M6"/>
    <mergeCell ref="N6:R6"/>
    <mergeCell ref="A7:E7"/>
    <mergeCell ref="S34:S36"/>
    <mergeCell ref="S37:S39"/>
    <mergeCell ref="O17:P17"/>
    <mergeCell ref="A59:S59"/>
    <mergeCell ref="B46:F48"/>
    <mergeCell ref="K46:O48"/>
    <mergeCell ref="A49:S49"/>
    <mergeCell ref="B50:J51"/>
    <mergeCell ref="A56:F57"/>
    <mergeCell ref="B53:S55"/>
    <mergeCell ref="B40:F42"/>
    <mergeCell ref="K40:O42"/>
    <mergeCell ref="B43:F45"/>
    <mergeCell ref="A29:F31"/>
    <mergeCell ref="G29:S31"/>
    <mergeCell ref="A32:S32"/>
    <mergeCell ref="P50:R50"/>
    <mergeCell ref="P51:R51"/>
    <mergeCell ref="G34:I36"/>
    <mergeCell ref="J34:J36"/>
    <mergeCell ref="G37:I39"/>
    <mergeCell ref="J37:J39"/>
    <mergeCell ref="G40:I42"/>
    <mergeCell ref="J40:J42"/>
    <mergeCell ref="G43:I45"/>
    <mergeCell ref="J43:J45"/>
    <mergeCell ref="G46:I48"/>
    <mergeCell ref="J46:J48"/>
    <mergeCell ref="P34:R36"/>
    <mergeCell ref="P37:R39"/>
    <mergeCell ref="N51:O51"/>
    <mergeCell ref="L51:M51"/>
    <mergeCell ref="S40:S42"/>
    <mergeCell ref="P43:R45"/>
    <mergeCell ref="S43:S45"/>
    <mergeCell ref="P46:R48"/>
    <mergeCell ref="S46:S48"/>
    <mergeCell ref="P40:R42"/>
  </mergeCells>
  <phoneticPr fontId="3"/>
  <dataValidations count="2">
    <dataValidation type="list" allowBlank="1" showInputMessage="1" showErrorMessage="1" sqref="H26:R28 G27:G28" xr:uid="{00000000-0002-0000-0000-000000000000}">
      <formula1>W1:W108</formula1>
    </dataValidation>
    <dataValidation type="list" allowBlank="1" showInputMessage="1" showErrorMessage="1" sqref="G26" xr:uid="{00000000-0002-0000-0000-000001000000}">
      <formula1>C95:C194</formula1>
    </dataValidation>
  </dataValidations>
  <hyperlinks>
    <hyperlink ref="U22" r:id="rId1" display="http://www.stat.go.jp/index/seido/sangyo/19-3.htm" xr:uid="{00000000-0004-0000-0000-000000000000}"/>
  </hyperlinks>
  <pageMargins left="0.86614173228346458" right="0.39370078740157483" top="0.59055118110236227" bottom="0.19685039370078741" header="0.31496062992125984" footer="0.11811023622047245"/>
  <pageSetup paperSize="9" scale="92" orientation="portrait" cellComments="asDisplayed" r:id="rId2"/>
  <rowBreaks count="1" manualBreakCount="1">
    <brk id="58" max="16383" man="1"/>
  </rowBreaks>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77"/>
      <c r="AA2" s="77"/>
      <c r="AB2" s="77"/>
      <c r="AC2" s="22" t="s">
        <v>268</v>
      </c>
      <c r="AD2" s="77"/>
      <c r="AE2" s="77"/>
      <c r="AF2" s="77"/>
      <c r="AG2" s="77"/>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7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7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78"/>
      <c r="H7" s="78"/>
      <c r="I7" s="78"/>
      <c r="J7" s="7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7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7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49</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8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80"/>
      <c r="H12" s="80"/>
      <c r="I12" s="80"/>
      <c r="J12" s="8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8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44</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45</v>
      </c>
      <c r="S20" s="280"/>
      <c r="T20" s="281"/>
      <c r="U20" s="281"/>
      <c r="V20" s="281"/>
      <c r="W20" s="281"/>
      <c r="X20" s="282"/>
      <c r="Y20" s="16"/>
      <c r="Z20" s="18" t="s">
        <v>46</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81"/>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81"/>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81"/>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LzfKiA4ZTV13vNmO1Nmnw0FyMlAO5jxNJzrYQKmg2xY/k74F7bOXg3GD+huTYEQmt3eTLr/ZymUWLli96H55QA==" saltValue="VatxjgPj5e2M4Qeqppl/kA==" spinCount="100000" sheet="1" objects="1" scenarios="1"/>
  <mergeCells count="73">
    <mergeCell ref="B22:I23"/>
    <mergeCell ref="B24:I25"/>
    <mergeCell ref="B30:I31"/>
    <mergeCell ref="B2:O2"/>
    <mergeCell ref="M5:P7"/>
    <mergeCell ref="B18:I19"/>
    <mergeCell ref="B20:I21"/>
    <mergeCell ref="AI7:AO8"/>
    <mergeCell ref="AR7:AX8"/>
    <mergeCell ref="S8:X9"/>
    <mergeCell ref="E9:I11"/>
    <mergeCell ref="AI9:AO10"/>
    <mergeCell ref="AR9:AX10"/>
    <mergeCell ref="S10:X1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A18:BA21"/>
    <mergeCell ref="AR19:AX20"/>
    <mergeCell ref="J20:N21"/>
    <mergeCell ref="S20:X21"/>
    <mergeCell ref="AA20:AF21"/>
    <mergeCell ref="AI17:AO19"/>
    <mergeCell ref="AR21:AX22"/>
    <mergeCell ref="J22:N23"/>
    <mergeCell ref="J18:N19"/>
    <mergeCell ref="S18:X19"/>
    <mergeCell ref="AA18:AF19"/>
    <mergeCell ref="AI20:AO21"/>
    <mergeCell ref="AR25:AX28"/>
    <mergeCell ref="J26:N27"/>
    <mergeCell ref="S26:X27"/>
    <mergeCell ref="AA26:AF27"/>
    <mergeCell ref="AI27:AO29"/>
    <mergeCell ref="J28:N29"/>
    <mergeCell ref="AR29:AX30"/>
    <mergeCell ref="J30:N31"/>
    <mergeCell ref="J24:N25"/>
    <mergeCell ref="S24:X25"/>
    <mergeCell ref="AA24:AF25"/>
    <mergeCell ref="AI24:AO26"/>
    <mergeCell ref="J32:N33"/>
    <mergeCell ref="AI32:AO34"/>
    <mergeCell ref="J34:N35"/>
    <mergeCell ref="AI35:AO36"/>
    <mergeCell ref="AA32:AF34"/>
    <mergeCell ref="AR33:AX34"/>
    <mergeCell ref="AR35:AX36"/>
    <mergeCell ref="J36:N37"/>
    <mergeCell ref="AA37:AC38"/>
    <mergeCell ref="AD37:AF38"/>
    <mergeCell ref="AI37:AO39"/>
    <mergeCell ref="AS37:AU38"/>
    <mergeCell ref="AV37:AX38"/>
    <mergeCell ref="J38:N40"/>
    <mergeCell ref="AA39:AC40"/>
    <mergeCell ref="AD39:AF40"/>
    <mergeCell ref="AS39:AU40"/>
    <mergeCell ref="AA35:AF36"/>
    <mergeCell ref="AV39:AX40"/>
    <mergeCell ref="AI40:AO41"/>
    <mergeCell ref="B41:Y42"/>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10.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225</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c r="BB7" s="16"/>
    </row>
    <row r="8" spans="1:54"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c r="BB8" s="16"/>
    </row>
    <row r="9" spans="1:54"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c r="BB9" s="16"/>
    </row>
    <row r="10" spans="1:54"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c r="BB10" s="16"/>
    </row>
    <row r="11" spans="1:54"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c r="BB13" s="16"/>
    </row>
    <row r="14" spans="1:54">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c r="BB14" s="16"/>
    </row>
    <row r="15" spans="1:54"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c r="BB15" s="16"/>
    </row>
    <row r="16" spans="1:54">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c r="BB17" s="16"/>
    </row>
    <row r="18" spans="1:54"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c r="BB18" s="16"/>
    </row>
    <row r="19" spans="1:54"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c r="BB19" s="16"/>
    </row>
    <row r="20" spans="1:54"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c r="BB20" s="16"/>
    </row>
    <row r="21" spans="1:54"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c r="BB21" s="16"/>
    </row>
    <row r="22" spans="1:54">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c r="BB22" s="16"/>
    </row>
    <row r="23" spans="1:54">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c r="BB24" s="16"/>
    </row>
    <row r="25" spans="1:54"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c r="BB25" s="16"/>
    </row>
    <row r="26" spans="1:54"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c r="BB26" s="16"/>
    </row>
    <row r="27" spans="1:54"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c r="BB27" s="16"/>
    </row>
    <row r="28" spans="1:54">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c r="BB28" s="16"/>
    </row>
    <row r="29" spans="1:54"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c r="BB29" s="16"/>
    </row>
    <row r="30" spans="1:54">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c r="BB30" s="16"/>
    </row>
    <row r="31" spans="1:54"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c r="BB33" s="16"/>
    </row>
    <row r="34" spans="1:54">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c r="BB34" s="16"/>
    </row>
    <row r="35" spans="1:54"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c r="BB35" s="16"/>
    </row>
    <row r="36" spans="1:54">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c r="BB36" s="16"/>
    </row>
    <row r="37" spans="1:54"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c r="BB37" s="16"/>
    </row>
    <row r="38" spans="1:54">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c r="BB38" s="16"/>
    </row>
    <row r="39" spans="1:54">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c r="BB39" s="16"/>
    </row>
    <row r="40" spans="1:54">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c r="BB40" s="16"/>
    </row>
    <row r="41" spans="1:54">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c r="BB41" s="16"/>
    </row>
    <row r="42" spans="1:54">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vscUBjV38MN+c9W0nfBFB4HlOXAe+GzuBqobHmK3MEj0yp1ODUX7HaH1iTkQc/XN6OS9G4uOj9rjTxNAi2sQ8Q==" saltValue="S2v94TLTrV0G8f/pgTawuw=="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10.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269</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c r="BB7" s="16"/>
    </row>
    <row r="8" spans="1:54"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c r="BB8" s="16"/>
    </row>
    <row r="9" spans="1:54"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c r="BB9" s="16"/>
    </row>
    <row r="10" spans="1:54"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c r="BB10" s="16"/>
    </row>
    <row r="11" spans="1:54"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c r="BB13" s="16"/>
    </row>
    <row r="14" spans="1:54">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c r="BB14" s="16"/>
    </row>
    <row r="15" spans="1:54"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c r="BB15" s="16"/>
    </row>
    <row r="16" spans="1:54">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c r="BB17" s="16"/>
    </row>
    <row r="18" spans="1:54"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c r="BB18" s="16"/>
    </row>
    <row r="19" spans="1:54"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c r="BB19" s="16"/>
    </row>
    <row r="20" spans="1:54"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c r="BB20" s="16"/>
    </row>
    <row r="21" spans="1:54"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c r="BB21" s="16"/>
    </row>
    <row r="22" spans="1:54">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c r="BB22" s="16"/>
    </row>
    <row r="23" spans="1:54">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c r="BB24" s="16"/>
    </row>
    <row r="25" spans="1:54"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c r="BB25" s="16"/>
    </row>
    <row r="26" spans="1:54"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c r="BB26" s="16"/>
    </row>
    <row r="27" spans="1:54"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c r="BB27" s="16"/>
    </row>
    <row r="28" spans="1:54">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c r="BB28" s="16"/>
    </row>
    <row r="29" spans="1:54"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c r="BB29" s="16"/>
    </row>
    <row r="30" spans="1:54">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c r="BB30" s="16"/>
    </row>
    <row r="31" spans="1:54"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6"/>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c r="BB33" s="16"/>
    </row>
    <row r="34" spans="1:54">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6"/>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c r="BB34" s="16"/>
    </row>
    <row r="35" spans="1:54"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314"/>
      <c r="AB35" s="314"/>
      <c r="AC35" s="314"/>
      <c r="AD35" s="314"/>
      <c r="AE35" s="314"/>
      <c r="AF35" s="314"/>
      <c r="AG35" s="41"/>
      <c r="AH35" s="18" t="s">
        <v>159</v>
      </c>
      <c r="AI35" s="315"/>
      <c r="AJ35" s="316"/>
      <c r="AK35" s="316"/>
      <c r="AL35" s="316"/>
      <c r="AM35" s="316"/>
      <c r="AN35" s="316"/>
      <c r="AO35" s="317"/>
      <c r="AP35" s="16"/>
      <c r="AQ35" s="18" t="s">
        <v>160</v>
      </c>
      <c r="AR35" s="286"/>
      <c r="AS35" s="287"/>
      <c r="AT35" s="287"/>
      <c r="AU35" s="287"/>
      <c r="AV35" s="287"/>
      <c r="AW35" s="287"/>
      <c r="AX35" s="288"/>
      <c r="AY35" s="16"/>
      <c r="AZ35" s="24"/>
      <c r="BA35" s="16"/>
      <c r="BB35" s="16"/>
    </row>
    <row r="36" spans="1:54">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314"/>
      <c r="AB36" s="314"/>
      <c r="AC36" s="314"/>
      <c r="AD36" s="314"/>
      <c r="AE36" s="314"/>
      <c r="AF36" s="314"/>
      <c r="AG36" s="57"/>
      <c r="AH36" s="16"/>
      <c r="AI36" s="318"/>
      <c r="AJ36" s="319"/>
      <c r="AK36" s="319"/>
      <c r="AL36" s="319"/>
      <c r="AM36" s="319"/>
      <c r="AN36" s="319"/>
      <c r="AO36" s="320"/>
      <c r="AP36" s="16"/>
      <c r="AQ36" s="16"/>
      <c r="AR36" s="289"/>
      <c r="AS36" s="290"/>
      <c r="AT36" s="290"/>
      <c r="AU36" s="290"/>
      <c r="AV36" s="290"/>
      <c r="AW36" s="290"/>
      <c r="AX36" s="291"/>
      <c r="AY36" s="16"/>
      <c r="AZ36" s="24"/>
      <c r="BA36" s="16"/>
      <c r="BB36" s="16"/>
    </row>
    <row r="37" spans="1:54"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c r="BB37" s="16"/>
    </row>
    <row r="38" spans="1:54">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c r="BB38" s="16"/>
    </row>
    <row r="39" spans="1:54">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c r="BB39" s="16"/>
    </row>
    <row r="40" spans="1:54">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c r="BB40" s="16"/>
    </row>
    <row r="41" spans="1:54">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c r="BB41" s="16"/>
    </row>
    <row r="42" spans="1:54">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wnBuxGZw7LcoVrj/gkWRz594drHMY5kOHksiIJjKwlwB3CAKXYashOtJivBJIBcsJj7UEt86SdNt8jCWX32I8Q==" saltValue="qRFJPwTH9uC34183wHVjA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1.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77"/>
      <c r="AA2" s="77"/>
      <c r="AB2" s="77"/>
      <c r="AC2" s="22" t="s">
        <v>226</v>
      </c>
      <c r="AD2" s="77"/>
      <c r="AE2" s="77"/>
      <c r="AF2" s="77"/>
      <c r="AG2" s="77"/>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8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8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88"/>
      <c r="H7" s="88"/>
      <c r="I7" s="88"/>
      <c r="J7" s="8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8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8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9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90"/>
      <c r="H12" s="90"/>
      <c r="I12" s="90"/>
      <c r="J12" s="9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9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91"/>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91"/>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91"/>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1nllIhVw7laUyGjdR0vNp40k4CkGMXtaJ6Nm0j9w5sHhb/kwsp9SXULPHru7dqyB3EEnWIchPYWHeqGIx0z2KA==" saltValue="k19XhTrG8BLHBOmo2S6aZA=="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8.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270</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sIPV3Yw3PfNRlh4jHLT/ahOcDu8mmH+H8RcnntEF5ZvrvD+F18dZga01EAX6PAR7wbppIsUQZMPt4/E+f0gnHw==" saltValue="Uofbbmy6yrGQULu+5PyP9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271</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p7oCQ2tcIkoo84y2PMM6xLy38xvR1tkwF3sK383VTlN/2lSofC+kw8eBKH6VzH6UXagrWgYdq8eTN1Jj3RTnmA==" saltValue="uAH/XjNT5eyhQndLHHJnCQ=="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272</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c r="BB7" s="16"/>
    </row>
    <row r="8" spans="1:54"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c r="BB8" s="16"/>
    </row>
    <row r="9" spans="1:54"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c r="BB9" s="16"/>
    </row>
    <row r="10" spans="1:54"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c r="BB10" s="16"/>
    </row>
    <row r="11" spans="1:54"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c r="BB13" s="16"/>
    </row>
    <row r="14" spans="1:54">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c r="BB14" s="16"/>
    </row>
    <row r="15" spans="1:54"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c r="BB15" s="16"/>
    </row>
    <row r="16" spans="1:54">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c r="BB17" s="16"/>
    </row>
    <row r="18" spans="1:54"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c r="BB18" s="16"/>
    </row>
    <row r="19" spans="1:54"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c r="BB19" s="16"/>
    </row>
    <row r="20" spans="1:54"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c r="BB20" s="16"/>
    </row>
    <row r="21" spans="1:54"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c r="BB21" s="16"/>
    </row>
    <row r="22" spans="1:54">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c r="BB22" s="16"/>
    </row>
    <row r="23" spans="1:54">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c r="BB24" s="16"/>
    </row>
    <row r="25" spans="1:54"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c r="BB25" s="16"/>
    </row>
    <row r="26" spans="1:54"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c r="BB26" s="16"/>
    </row>
    <row r="27" spans="1:54"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c r="BB27" s="16"/>
    </row>
    <row r="28" spans="1:54">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c r="BB28" s="16"/>
    </row>
    <row r="29" spans="1:54"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c r="BB29" s="16"/>
    </row>
    <row r="30" spans="1:54">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c r="BB30" s="16"/>
    </row>
    <row r="31" spans="1:54"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c r="BB33" s="16"/>
    </row>
    <row r="34" spans="1:54">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c r="BB34" s="16"/>
    </row>
    <row r="35" spans="1:54"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c r="BB35" s="16"/>
    </row>
    <row r="36" spans="1:54">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c r="BB36" s="16"/>
    </row>
    <row r="37" spans="1:54"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c r="BB37" s="16"/>
    </row>
    <row r="38" spans="1:54">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c r="BB38" s="16"/>
    </row>
    <row r="39" spans="1:54">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c r="BB39" s="16"/>
    </row>
    <row r="40" spans="1:54">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c r="BB40" s="16"/>
    </row>
    <row r="41" spans="1:54">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c r="BB41" s="16"/>
    </row>
    <row r="42" spans="1:54">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lvuELa8elwCIfnEOtdbpdmoZyAve4pzlr7k++zFfQ0SsEkp8JYguPfZjWp7X5wM2VFScnmNl4MfJ8w4BHO6ucw==" saltValue="x/vJAnjBDS7YaYCROQpnZw=="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B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c r="BB1" s="16"/>
    </row>
    <row r="2" spans="1:54"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273</v>
      </c>
      <c r="AD2" s="21"/>
      <c r="AE2" s="21"/>
      <c r="AF2" s="21"/>
      <c r="AG2" s="21"/>
      <c r="AH2" s="16"/>
      <c r="AI2" s="16"/>
      <c r="AJ2" s="23" t="s">
        <v>33</v>
      </c>
      <c r="AK2" s="19"/>
      <c r="AL2" s="16"/>
      <c r="AM2" s="16"/>
      <c r="AN2" s="16"/>
      <c r="AO2" s="16"/>
      <c r="AP2" s="16"/>
      <c r="AQ2" s="16"/>
      <c r="AR2" s="16"/>
      <c r="AS2" s="16"/>
      <c r="AT2" s="16"/>
      <c r="AU2" s="16"/>
      <c r="AV2" s="16"/>
      <c r="AW2" s="16"/>
      <c r="AX2" s="16"/>
      <c r="AY2" s="16"/>
      <c r="AZ2" s="24"/>
      <c r="BA2" s="16"/>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c r="BB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c r="BB4" s="16"/>
    </row>
    <row r="5" spans="1:54"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c r="BB5" s="16"/>
    </row>
    <row r="6" spans="1:54"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c r="BB6" s="16"/>
    </row>
    <row r="7" spans="1:54"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c r="BB7" s="16"/>
    </row>
    <row r="8" spans="1:54"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c r="BB8" s="16"/>
    </row>
    <row r="9" spans="1:54"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c r="BB9" s="16"/>
    </row>
    <row r="10" spans="1:54"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c r="BB10" s="16"/>
    </row>
    <row r="11" spans="1:54"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c r="BB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c r="BB12" s="16"/>
    </row>
    <row r="13" spans="1:54"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c r="BB13" s="16"/>
    </row>
    <row r="14" spans="1:54">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c r="BB14" s="16"/>
    </row>
    <row r="15" spans="1:54"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c r="BB15" s="16"/>
    </row>
    <row r="16" spans="1:54">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c r="BB16" s="16"/>
    </row>
    <row r="17" spans="1:54"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c r="BB17" s="16"/>
    </row>
    <row r="18" spans="1:54"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c r="BB18" s="16"/>
    </row>
    <row r="19" spans="1:54"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c r="BB19" s="16"/>
    </row>
    <row r="20" spans="1:54"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c r="BB20" s="16"/>
    </row>
    <row r="21" spans="1:54"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c r="BB21" s="16"/>
    </row>
    <row r="22" spans="1:54">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c r="BB22" s="16"/>
    </row>
    <row r="23" spans="1:54">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c r="BB23" s="16"/>
    </row>
    <row r="24" spans="1:54"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c r="BB24" s="16"/>
    </row>
    <row r="25" spans="1:54"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c r="BB25" s="16"/>
    </row>
    <row r="26" spans="1:54"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c r="BB26" s="16"/>
    </row>
    <row r="27" spans="1:54"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c r="BB27" s="16"/>
    </row>
    <row r="28" spans="1:54">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c r="BB28" s="16"/>
    </row>
    <row r="29" spans="1:54"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c r="BB29" s="16"/>
    </row>
    <row r="30" spans="1:54">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c r="BB30" s="16"/>
    </row>
    <row r="31" spans="1:54"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c r="BB31" s="16"/>
    </row>
    <row r="32" spans="1:54">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c r="BB32" s="16"/>
    </row>
    <row r="33" spans="1:54"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c r="BB33" s="16"/>
    </row>
    <row r="34" spans="1:54">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c r="BB34" s="16"/>
    </row>
    <row r="35" spans="1:54"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c r="BB35" s="16"/>
    </row>
    <row r="36" spans="1:54">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c r="BB36" s="16"/>
    </row>
    <row r="37" spans="1:54"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c r="BB37" s="16"/>
    </row>
    <row r="38" spans="1:54">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c r="BB38" s="16"/>
    </row>
    <row r="39" spans="1:54">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c r="BB39" s="16"/>
    </row>
    <row r="40" spans="1:54">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c r="BB40" s="16"/>
    </row>
    <row r="41" spans="1:54">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c r="BB41" s="16"/>
    </row>
    <row r="42" spans="1:54">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c r="BB42" s="16"/>
    </row>
    <row r="43" spans="1:54"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4"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4" s="16" customFormat="1">
      <c r="D45" s="42"/>
      <c r="Q45" s="42"/>
    </row>
    <row r="46" spans="1:54" s="16" customFormat="1"/>
    <row r="47" spans="1:54" s="16" customFormat="1">
      <c r="D47" s="29"/>
      <c r="Q47" s="43"/>
      <c r="R47" s="44"/>
      <c r="S47" s="44"/>
      <c r="W47" s="44"/>
      <c r="X47" s="44"/>
      <c r="Y47" s="44"/>
      <c r="AA47" s="45"/>
      <c r="AB47" s="45"/>
    </row>
    <row r="48" spans="1:54"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k9WzlkDE1WWc9S9qHZbe8Q0l96rH9AvYDjzdzFWW73uIkb0AG/5p5xwOUbaubbkvvzwhSp+d1k/k9fcWE+lehQ==" saltValue="m3+EuRg0QBJIrc6wnciCR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274</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5mtFypo1BCCSHQwXyqV3VlhaHkdqXc78GaQgfgwrGBHfuqk4WFBE7Dr+fC45iCCJjM+ZlTpzFDepvwF0iXEKMQ==" saltValue="mpDbIbdCn2w1vosxNfff/A=="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A84"/>
  <sheetViews>
    <sheetView showGridLines="0" view="pageBreakPreview" zoomScale="90" zoomScaleNormal="91" zoomScaleSheetLayoutView="90" workbookViewId="0">
      <selection activeCell="B2" sqref="B2:O2"/>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8.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16"/>
      <c r="Z2" s="21"/>
      <c r="AA2" s="16"/>
      <c r="AB2" s="22" t="s">
        <v>60</v>
      </c>
      <c r="AC2" s="21"/>
      <c r="AD2" s="21"/>
      <c r="AE2" s="21"/>
      <c r="AF2" s="21"/>
      <c r="AG2" s="21"/>
      <c r="AH2" s="16"/>
      <c r="AI2" s="23" t="s">
        <v>33</v>
      </c>
      <c r="AJ2" s="19"/>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62"/>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62"/>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62"/>
      <c r="H7" s="62"/>
      <c r="I7" s="62"/>
      <c r="J7" s="62"/>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65" t="s">
        <v>61</v>
      </c>
      <c r="AS7" s="266"/>
      <c r="AT7" s="266"/>
      <c r="AU7" s="266"/>
      <c r="AV7" s="266"/>
      <c r="AW7" s="266"/>
      <c r="AX7" s="267"/>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68"/>
      <c r="AS8" s="269"/>
      <c r="AT8" s="269"/>
      <c r="AU8" s="269"/>
      <c r="AV8" s="269"/>
      <c r="AW8" s="269"/>
      <c r="AX8" s="270"/>
      <c r="AY8" s="16"/>
      <c r="AZ8" s="24"/>
      <c r="BA8" s="16"/>
    </row>
    <row r="9" spans="1:53" ht="13.5" customHeight="1">
      <c r="A9" s="34"/>
      <c r="B9" s="16"/>
      <c r="C9" s="16"/>
      <c r="D9" s="16"/>
      <c r="E9" s="265" t="s">
        <v>4</v>
      </c>
      <c r="F9" s="266"/>
      <c r="G9" s="266"/>
      <c r="H9" s="266"/>
      <c r="I9" s="267"/>
      <c r="J9" s="62"/>
      <c r="K9" s="16"/>
      <c r="L9" s="34"/>
      <c r="M9" s="16"/>
      <c r="N9" s="16"/>
      <c r="O9" s="16"/>
      <c r="P9" s="16"/>
      <c r="Q9" s="16"/>
      <c r="R9" s="16"/>
      <c r="S9" s="268"/>
      <c r="T9" s="269"/>
      <c r="U9" s="269"/>
      <c r="V9" s="269"/>
      <c r="W9" s="269"/>
      <c r="X9" s="270"/>
      <c r="Y9" s="16"/>
      <c r="Z9" s="16"/>
      <c r="AA9" s="16"/>
      <c r="AB9" s="16"/>
      <c r="AC9" s="16"/>
      <c r="AD9" s="16"/>
      <c r="AE9" s="16"/>
      <c r="AF9" s="16"/>
      <c r="AG9" s="16"/>
      <c r="AH9" s="16"/>
      <c r="AI9" s="321">
        <f>SUM(ｱ.引火性廃油:ﾁ.有害廃ｱﾙｶﾘ!AI9)</f>
        <v>0</v>
      </c>
      <c r="AJ9" s="322"/>
      <c r="AK9" s="322"/>
      <c r="AL9" s="322"/>
      <c r="AM9" s="322"/>
      <c r="AN9" s="322"/>
      <c r="AO9" s="323"/>
      <c r="AP9" s="16"/>
      <c r="AQ9" s="16"/>
      <c r="AR9" s="327">
        <f>SUM(ｱ.引火性廃油:ﾁ.有害廃ｱﾙｶﾘ!AR9)</f>
        <v>0</v>
      </c>
      <c r="AS9" s="328"/>
      <c r="AT9" s="328"/>
      <c r="AU9" s="328"/>
      <c r="AV9" s="328"/>
      <c r="AW9" s="328"/>
      <c r="AX9" s="329"/>
      <c r="AY9" s="14"/>
      <c r="AZ9" s="24"/>
      <c r="BA9" s="16"/>
    </row>
    <row r="10" spans="1:53" ht="13.5" customHeight="1">
      <c r="A10" s="34"/>
      <c r="B10" s="16"/>
      <c r="C10" s="16"/>
      <c r="D10" s="16"/>
      <c r="E10" s="277"/>
      <c r="F10" s="278"/>
      <c r="G10" s="278"/>
      <c r="H10" s="278"/>
      <c r="I10" s="279"/>
      <c r="J10" s="63"/>
      <c r="K10" s="8"/>
      <c r="L10" s="34"/>
      <c r="M10" s="16"/>
      <c r="N10" s="16"/>
      <c r="O10" s="16"/>
      <c r="P10" s="16"/>
      <c r="Q10" s="16"/>
      <c r="R10" s="16" t="s">
        <v>43</v>
      </c>
      <c r="S10" s="321">
        <f>SUM(ｱ.引火性廃油:ﾁ.有害廃ｱﾙｶﾘ!S10)</f>
        <v>0</v>
      </c>
      <c r="T10" s="322"/>
      <c r="U10" s="322"/>
      <c r="V10" s="322"/>
      <c r="W10" s="322"/>
      <c r="X10" s="323"/>
      <c r="Y10" s="16"/>
      <c r="Z10" s="16"/>
      <c r="AA10" s="16"/>
      <c r="AB10" s="16"/>
      <c r="AC10" s="16"/>
      <c r="AD10" s="16"/>
      <c r="AE10" s="16"/>
      <c r="AF10" s="16"/>
      <c r="AG10" s="16"/>
      <c r="AH10" s="18" t="s">
        <v>47</v>
      </c>
      <c r="AI10" s="324"/>
      <c r="AJ10" s="325"/>
      <c r="AK10" s="325"/>
      <c r="AL10" s="325"/>
      <c r="AM10" s="325"/>
      <c r="AN10" s="325"/>
      <c r="AO10" s="326"/>
      <c r="AP10" s="16"/>
      <c r="AQ10" s="18" t="s">
        <v>49</v>
      </c>
      <c r="AR10" s="330"/>
      <c r="AS10" s="331"/>
      <c r="AT10" s="331"/>
      <c r="AU10" s="331"/>
      <c r="AV10" s="331"/>
      <c r="AW10" s="331"/>
      <c r="AX10" s="332"/>
      <c r="AY10" s="14"/>
      <c r="AZ10" s="24"/>
      <c r="BA10" s="16"/>
    </row>
    <row r="11" spans="1:53" ht="13.5" customHeight="1">
      <c r="A11" s="34"/>
      <c r="B11" s="16"/>
      <c r="C11" s="16"/>
      <c r="D11" s="16"/>
      <c r="E11" s="268"/>
      <c r="F11" s="269"/>
      <c r="G11" s="269"/>
      <c r="H11" s="269"/>
      <c r="I11" s="270"/>
      <c r="J11" s="64"/>
      <c r="K11" s="16"/>
      <c r="L11" s="34"/>
      <c r="M11" s="16"/>
      <c r="N11" s="16"/>
      <c r="O11" s="16"/>
      <c r="P11" s="16"/>
      <c r="Q11" s="16"/>
      <c r="R11" s="16"/>
      <c r="S11" s="324"/>
      <c r="T11" s="325"/>
      <c r="U11" s="325"/>
      <c r="V11" s="325"/>
      <c r="W11" s="325"/>
      <c r="X11" s="326"/>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4"/>
      <c r="H12" s="64"/>
      <c r="I12" s="64"/>
      <c r="J12" s="64"/>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4"/>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42</v>
      </c>
      <c r="M15" s="333">
        <f>SUM(ｱ.引火性廃油:ﾁ.有害廃ｱﾙｶﾘ!M15)</f>
        <v>0</v>
      </c>
      <c r="N15" s="334"/>
      <c r="O15" s="334"/>
      <c r="P15" s="335"/>
      <c r="Q15" s="16"/>
      <c r="R15" s="16" t="s">
        <v>44</v>
      </c>
      <c r="S15" s="321">
        <f>SUM(ｱ.引火性廃油:ﾁ.有害廃ｱﾙｶﾘ!S15)</f>
        <v>0</v>
      </c>
      <c r="T15" s="322"/>
      <c r="U15" s="322"/>
      <c r="V15" s="322"/>
      <c r="W15" s="322"/>
      <c r="X15" s="323"/>
      <c r="Y15" s="339"/>
      <c r="Z15" s="339"/>
      <c r="AA15" s="339"/>
      <c r="AB15" s="339"/>
      <c r="AC15" s="339"/>
      <c r="AD15" s="339"/>
      <c r="AE15" s="39"/>
      <c r="AF15" s="39"/>
      <c r="AG15" s="16"/>
      <c r="AH15" s="16"/>
      <c r="AI15" s="17"/>
      <c r="AJ15" s="339"/>
      <c r="AK15" s="339"/>
      <c r="AL15" s="339"/>
      <c r="AM15" s="339"/>
      <c r="AN15" s="339"/>
      <c r="AO15" s="339"/>
      <c r="AP15" s="16"/>
      <c r="AQ15" s="18" t="s">
        <v>48</v>
      </c>
      <c r="AR15" s="327">
        <f>SUM(ｱ.引火性廃油:ﾁ.有害廃ｱﾙｶﾘ!AR15)</f>
        <v>0</v>
      </c>
      <c r="AS15" s="328"/>
      <c r="AT15" s="328"/>
      <c r="AU15" s="328"/>
      <c r="AV15" s="328"/>
      <c r="AW15" s="328"/>
      <c r="AX15" s="329"/>
      <c r="AY15" s="14"/>
      <c r="AZ15" s="24"/>
      <c r="BA15" s="16"/>
    </row>
    <row r="16" spans="1:53">
      <c r="A16" s="34"/>
      <c r="B16" s="16"/>
      <c r="C16" s="16"/>
      <c r="D16" s="16"/>
      <c r="E16" s="16"/>
      <c r="F16" s="16"/>
      <c r="G16" s="16"/>
      <c r="H16" s="16"/>
      <c r="I16" s="16"/>
      <c r="J16" s="16"/>
      <c r="K16" s="16"/>
      <c r="L16" s="16"/>
      <c r="M16" s="336"/>
      <c r="N16" s="337"/>
      <c r="O16" s="337"/>
      <c r="P16" s="338"/>
      <c r="Q16" s="16"/>
      <c r="R16" s="16"/>
      <c r="S16" s="324"/>
      <c r="T16" s="325"/>
      <c r="U16" s="325"/>
      <c r="V16" s="325"/>
      <c r="W16" s="325"/>
      <c r="X16" s="326"/>
      <c r="Y16" s="339"/>
      <c r="Z16" s="339"/>
      <c r="AA16" s="339"/>
      <c r="AB16" s="339"/>
      <c r="AC16" s="339"/>
      <c r="AD16" s="339"/>
      <c r="AE16" s="39"/>
      <c r="AF16" s="39"/>
      <c r="AG16" s="16"/>
      <c r="AH16" s="16"/>
      <c r="AI16" s="17"/>
      <c r="AJ16" s="339"/>
      <c r="AK16" s="339"/>
      <c r="AL16" s="339"/>
      <c r="AM16" s="339"/>
      <c r="AN16" s="339"/>
      <c r="AO16" s="339"/>
      <c r="AP16" s="16"/>
      <c r="AQ16" s="16"/>
      <c r="AR16" s="330"/>
      <c r="AS16" s="331"/>
      <c r="AT16" s="331"/>
      <c r="AU16" s="331"/>
      <c r="AV16" s="331"/>
      <c r="AW16" s="331"/>
      <c r="AX16" s="332"/>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6" t="s">
        <v>45</v>
      </c>
      <c r="S20" s="321">
        <f>SUM(ｱ.引火性廃油:ﾁ.有害廃ｱﾙｶﾘ!S20)</f>
        <v>0</v>
      </c>
      <c r="T20" s="322"/>
      <c r="U20" s="322"/>
      <c r="V20" s="322"/>
      <c r="W20" s="322"/>
      <c r="X20" s="323"/>
      <c r="Y20" s="16"/>
      <c r="Z20" s="18" t="s">
        <v>46</v>
      </c>
      <c r="AA20" s="321">
        <f>SUM(ｱ.引火性廃油:ﾁ.有害廃ｱﾙｶﾘ!AA20)</f>
        <v>0</v>
      </c>
      <c r="AB20" s="322"/>
      <c r="AC20" s="322"/>
      <c r="AD20" s="322"/>
      <c r="AE20" s="322"/>
      <c r="AF20" s="323"/>
      <c r="AG20" s="16"/>
      <c r="AH20" s="18" t="s">
        <v>194</v>
      </c>
      <c r="AI20" s="321">
        <f>SUM(ｱ.引火性廃油:ﾁ.有害廃ｱﾙｶﾘ!AI20)</f>
        <v>0</v>
      </c>
      <c r="AJ20" s="322"/>
      <c r="AK20" s="322"/>
      <c r="AL20" s="322"/>
      <c r="AM20" s="322"/>
      <c r="AN20" s="322"/>
      <c r="AO20" s="323"/>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324"/>
      <c r="T21" s="325"/>
      <c r="U21" s="325"/>
      <c r="V21" s="325"/>
      <c r="W21" s="325"/>
      <c r="X21" s="326"/>
      <c r="Y21" s="16"/>
      <c r="Z21" s="16"/>
      <c r="AA21" s="324"/>
      <c r="AB21" s="325"/>
      <c r="AC21" s="325"/>
      <c r="AD21" s="325"/>
      <c r="AE21" s="325"/>
      <c r="AF21" s="326"/>
      <c r="AG21" s="16"/>
      <c r="AH21" s="16"/>
      <c r="AI21" s="324"/>
      <c r="AJ21" s="325"/>
      <c r="AK21" s="325"/>
      <c r="AL21" s="325"/>
      <c r="AM21" s="325"/>
      <c r="AN21" s="325"/>
      <c r="AO21" s="326"/>
      <c r="AP21" s="16"/>
      <c r="AQ21" s="18" t="s">
        <v>195</v>
      </c>
      <c r="AR21" s="327">
        <f>SUM(ｱ.引火性廃油:ﾁ.有害廃ｱﾙｶﾘ!AR21)</f>
        <v>0</v>
      </c>
      <c r="AS21" s="328"/>
      <c r="AT21" s="328"/>
      <c r="AU21" s="328"/>
      <c r="AV21" s="328"/>
      <c r="AW21" s="328"/>
      <c r="AX21" s="329"/>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330"/>
      <c r="AS22" s="331"/>
      <c r="AT22" s="331"/>
      <c r="AU22" s="331"/>
      <c r="AV22" s="331"/>
      <c r="AW22" s="331"/>
      <c r="AX22" s="332"/>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66"/>
      <c r="AC24" s="266"/>
      <c r="AD24" s="266"/>
      <c r="AE24" s="266"/>
      <c r="AF24" s="267"/>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68"/>
      <c r="AB25" s="269"/>
      <c r="AC25" s="269"/>
      <c r="AD25" s="269"/>
      <c r="AE25" s="269"/>
      <c r="AF25" s="270"/>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6" t="s">
        <v>196</v>
      </c>
      <c r="S26" s="321">
        <f>SUM(ｱ.引火性廃油:ﾁ.有害廃ｱﾙｶﾘ!S26)</f>
        <v>0</v>
      </c>
      <c r="T26" s="322"/>
      <c r="U26" s="322"/>
      <c r="V26" s="322"/>
      <c r="W26" s="322"/>
      <c r="X26" s="323"/>
      <c r="Y26" s="16"/>
      <c r="Z26" s="16" t="s">
        <v>197</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324"/>
      <c r="T27" s="325"/>
      <c r="U27" s="325"/>
      <c r="V27" s="325"/>
      <c r="W27" s="325"/>
      <c r="X27" s="326"/>
      <c r="Y27" s="16"/>
      <c r="Z27" s="16"/>
      <c r="AA27" s="304"/>
      <c r="AB27" s="305"/>
      <c r="AC27" s="305"/>
      <c r="AD27" s="305"/>
      <c r="AE27" s="305"/>
      <c r="AF27" s="306"/>
      <c r="AG27" s="16"/>
      <c r="AH27" s="18" t="s">
        <v>198</v>
      </c>
      <c r="AI27" s="321">
        <f>SUM(ｱ.引火性廃油:ﾁ.有害廃ｱﾙｶﾘ!AI27)</f>
        <v>0</v>
      </c>
      <c r="AJ27" s="322"/>
      <c r="AK27" s="322"/>
      <c r="AL27" s="322"/>
      <c r="AM27" s="322"/>
      <c r="AN27" s="322"/>
      <c r="AO27" s="323"/>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40"/>
      <c r="AJ28" s="341"/>
      <c r="AK28" s="341"/>
      <c r="AL28" s="341"/>
      <c r="AM28" s="341"/>
      <c r="AN28" s="341"/>
      <c r="AO28" s="342"/>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324"/>
      <c r="AJ29" s="325"/>
      <c r="AK29" s="325"/>
      <c r="AL29" s="325"/>
      <c r="AM29" s="325"/>
      <c r="AN29" s="325"/>
      <c r="AO29" s="326"/>
      <c r="AP29" s="16"/>
      <c r="AQ29" s="18" t="s">
        <v>199</v>
      </c>
      <c r="AR29" s="327">
        <f>SUM(ｱ.引火性廃油:ﾁ.有害廃ｱﾙｶﾘ!AR29)</f>
        <v>0</v>
      </c>
      <c r="AS29" s="328"/>
      <c r="AT29" s="328"/>
      <c r="AU29" s="328"/>
      <c r="AV29" s="328"/>
      <c r="AW29" s="328"/>
      <c r="AX29" s="329"/>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330"/>
      <c r="AS30" s="331"/>
      <c r="AT30" s="331"/>
      <c r="AU30" s="331"/>
      <c r="AV30" s="331"/>
      <c r="AW30" s="331"/>
      <c r="AX30" s="332"/>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344" t="s">
        <v>63</v>
      </c>
      <c r="AB32" s="344"/>
      <c r="AC32" s="344"/>
      <c r="AD32" s="344"/>
      <c r="AE32" s="344"/>
      <c r="AF32" s="344"/>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4"/>
      <c r="AA33" s="344"/>
      <c r="AB33" s="344"/>
      <c r="AC33" s="344"/>
      <c r="AD33" s="344"/>
      <c r="AE33" s="344"/>
      <c r="AF33" s="344"/>
      <c r="AG33" s="61"/>
      <c r="AH33" s="16"/>
      <c r="AI33" s="244"/>
      <c r="AJ33" s="245"/>
      <c r="AK33" s="245"/>
      <c r="AL33" s="245"/>
      <c r="AM33" s="245"/>
      <c r="AN33" s="245"/>
      <c r="AO33" s="246"/>
      <c r="AP33" s="16"/>
      <c r="AQ33" s="16"/>
      <c r="AR33" s="265" t="s">
        <v>62</v>
      </c>
      <c r="AS33" s="266"/>
      <c r="AT33" s="266"/>
      <c r="AU33" s="266"/>
      <c r="AV33" s="266"/>
      <c r="AW33" s="266"/>
      <c r="AX33" s="267"/>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4"/>
      <c r="AA34" s="344"/>
      <c r="AB34" s="344"/>
      <c r="AC34" s="344"/>
      <c r="AD34" s="344"/>
      <c r="AE34" s="344"/>
      <c r="AF34" s="344"/>
      <c r="AG34" s="41"/>
      <c r="AH34" s="16"/>
      <c r="AI34" s="247"/>
      <c r="AJ34" s="248"/>
      <c r="AK34" s="248"/>
      <c r="AL34" s="248"/>
      <c r="AM34" s="248"/>
      <c r="AN34" s="248"/>
      <c r="AO34" s="249"/>
      <c r="AP34" s="16"/>
      <c r="AQ34" s="16"/>
      <c r="AR34" s="268"/>
      <c r="AS34" s="269"/>
      <c r="AT34" s="269"/>
      <c r="AU34" s="269"/>
      <c r="AV34" s="269"/>
      <c r="AW34" s="269"/>
      <c r="AX34" s="270"/>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345">
        <f>SUM(ｱ.引火性廃油:ﾁ.有害廃ｱﾙｶﾘ!AA35)</f>
        <v>0</v>
      </c>
      <c r="AB35" s="345"/>
      <c r="AC35" s="345"/>
      <c r="AD35" s="345"/>
      <c r="AE35" s="345"/>
      <c r="AF35" s="345"/>
      <c r="AG35" s="41"/>
      <c r="AH35" s="18" t="s">
        <v>200</v>
      </c>
      <c r="AI35" s="321">
        <f>SUM(ｱ.引火性廃油:ﾁ.有害廃ｱﾙｶﾘ!AI35)</f>
        <v>0</v>
      </c>
      <c r="AJ35" s="322"/>
      <c r="AK35" s="322"/>
      <c r="AL35" s="322"/>
      <c r="AM35" s="322"/>
      <c r="AN35" s="322"/>
      <c r="AO35" s="323"/>
      <c r="AP35" s="16"/>
      <c r="AQ35" s="18" t="s">
        <v>201</v>
      </c>
      <c r="AR35" s="327">
        <f>SUM(ｱ.引火性廃油:ﾁ.有害廃ｱﾙｶﾘ!AR35)</f>
        <v>0</v>
      </c>
      <c r="AS35" s="328"/>
      <c r="AT35" s="328"/>
      <c r="AU35" s="328"/>
      <c r="AV35" s="328"/>
      <c r="AW35" s="328"/>
      <c r="AX35" s="329"/>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5"/>
      <c r="AA36" s="345"/>
      <c r="AB36" s="345"/>
      <c r="AC36" s="345"/>
      <c r="AD36" s="345"/>
      <c r="AE36" s="345"/>
      <c r="AF36" s="345"/>
      <c r="AG36" s="61"/>
      <c r="AH36" s="16"/>
      <c r="AI36" s="324"/>
      <c r="AJ36" s="325"/>
      <c r="AK36" s="325"/>
      <c r="AL36" s="325"/>
      <c r="AM36" s="325"/>
      <c r="AN36" s="325"/>
      <c r="AO36" s="326"/>
      <c r="AP36" s="16"/>
      <c r="AQ36" s="16"/>
      <c r="AR36" s="330"/>
      <c r="AS36" s="331"/>
      <c r="AT36" s="331"/>
      <c r="AU36" s="331"/>
      <c r="AV36" s="331"/>
      <c r="AW36" s="331"/>
      <c r="AX36" s="332"/>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61"/>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339"/>
      <c r="AB39" s="339"/>
      <c r="AC39" s="339"/>
      <c r="AD39" s="339"/>
      <c r="AE39" s="339"/>
      <c r="AF39" s="339"/>
      <c r="AG39" s="35"/>
      <c r="AH39" s="16"/>
      <c r="AI39" s="299"/>
      <c r="AJ39" s="299"/>
      <c r="AK39" s="299"/>
      <c r="AL39" s="299"/>
      <c r="AM39" s="299"/>
      <c r="AN39" s="299"/>
      <c r="AO39" s="299"/>
      <c r="AP39" s="16"/>
      <c r="AQ39" s="16"/>
      <c r="AR39" s="16"/>
      <c r="AS39" s="339"/>
      <c r="AT39" s="339"/>
      <c r="AU39" s="339"/>
      <c r="AV39" s="339"/>
      <c r="AW39" s="339"/>
      <c r="AX39" s="339"/>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339"/>
      <c r="AB40" s="339"/>
      <c r="AC40" s="339"/>
      <c r="AD40" s="339"/>
      <c r="AE40" s="339"/>
      <c r="AF40" s="339"/>
      <c r="AG40" s="16"/>
      <c r="AH40" s="16"/>
      <c r="AI40" s="343"/>
      <c r="AJ40" s="343"/>
      <c r="AK40" s="343"/>
      <c r="AL40" s="343"/>
      <c r="AM40" s="343"/>
      <c r="AN40" s="343"/>
      <c r="AO40" s="343"/>
      <c r="AP40" s="16"/>
      <c r="AQ40" s="16"/>
      <c r="AR40" s="16"/>
      <c r="AS40" s="339"/>
      <c r="AT40" s="339"/>
      <c r="AU40" s="339"/>
      <c r="AV40" s="339"/>
      <c r="AW40" s="339"/>
      <c r="AX40" s="339"/>
      <c r="AY40" s="16"/>
      <c r="AZ40" s="24"/>
      <c r="BA40" s="16"/>
    </row>
    <row r="41" spans="1:53">
      <c r="A41" s="34"/>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343"/>
      <c r="AJ41" s="343"/>
      <c r="AK41" s="343"/>
      <c r="AL41" s="343"/>
      <c r="AM41" s="343"/>
      <c r="AN41" s="343"/>
      <c r="AO41" s="343"/>
      <c r="AP41" s="16"/>
      <c r="AQ41" s="16"/>
      <c r="AR41" s="16"/>
      <c r="AS41" s="16"/>
      <c r="AT41" s="16"/>
      <c r="AU41" s="16"/>
      <c r="AV41" s="16"/>
      <c r="AW41" s="16"/>
      <c r="AX41" s="16"/>
      <c r="AY41" s="16"/>
      <c r="AZ41" s="24"/>
      <c r="BA41" s="16"/>
    </row>
    <row r="42" spans="1:53">
      <c r="A42" s="7"/>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16"/>
      <c r="BA43" s="16"/>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zxPGFWSZTCaXDTq0iovyJzBcbVxdUtCIJwKByGA9G7tS3bxOGrC/Nt+HkYNuOGf5W8ubNYvHb/DXYvQQwRleeg==" saltValue="2Np0e2qQDVYrpgB+lqXKqg==" spinCount="100000" sheet="1" objects="1" scenarios="1"/>
  <mergeCells count="73">
    <mergeCell ref="B22:I23"/>
    <mergeCell ref="B24:I25"/>
    <mergeCell ref="B30:I31"/>
    <mergeCell ref="E43:AY43"/>
    <mergeCell ref="AI35:AO36"/>
    <mergeCell ref="AR35:AX36"/>
    <mergeCell ref="J36:N37"/>
    <mergeCell ref="AA37:AC38"/>
    <mergeCell ref="AD37:AF38"/>
    <mergeCell ref="AI37:AO39"/>
    <mergeCell ref="AS37:AU38"/>
    <mergeCell ref="AV37:AX38"/>
    <mergeCell ref="J38:N40"/>
    <mergeCell ref="AA39:AC40"/>
    <mergeCell ref="AD39:AF40"/>
    <mergeCell ref="AS39:AU40"/>
    <mergeCell ref="AV39:AX40"/>
    <mergeCell ref="AI40:AO41"/>
    <mergeCell ref="J32:N33"/>
    <mergeCell ref="AI32:AO34"/>
    <mergeCell ref="AR33:AX34"/>
    <mergeCell ref="J34:N35"/>
    <mergeCell ref="AA32:AF34"/>
    <mergeCell ref="AA35:AF36"/>
    <mergeCell ref="J24:N25"/>
    <mergeCell ref="S24:X25"/>
    <mergeCell ref="AA24:AF25"/>
    <mergeCell ref="AI24:AO26"/>
    <mergeCell ref="AR25:AX28"/>
    <mergeCell ref="J26:N27"/>
    <mergeCell ref="S26:X27"/>
    <mergeCell ref="AA26:AF27"/>
    <mergeCell ref="AI27:AO29"/>
    <mergeCell ref="J28:N29"/>
    <mergeCell ref="AR29:AX30"/>
    <mergeCell ref="J30:N31"/>
    <mergeCell ref="B18:I19"/>
    <mergeCell ref="J18:N19"/>
    <mergeCell ref="S18:X19"/>
    <mergeCell ref="AA18:AF19"/>
    <mergeCell ref="AI20:AO21"/>
    <mergeCell ref="B20:I21"/>
    <mergeCell ref="BA18:BA21"/>
    <mergeCell ref="AR19:AX20"/>
    <mergeCell ref="J20:N21"/>
    <mergeCell ref="S20:X21"/>
    <mergeCell ref="AA20:AF21"/>
    <mergeCell ref="AI17:AO19"/>
    <mergeCell ref="AR21:AX22"/>
    <mergeCell ref="J22:N23"/>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B2:O2"/>
    <mergeCell ref="M5:P7"/>
    <mergeCell ref="AI7:AO8"/>
    <mergeCell ref="AR7:AX8"/>
    <mergeCell ref="S8:X9"/>
    <mergeCell ref="E9:I11"/>
    <mergeCell ref="AI9:AO10"/>
    <mergeCell ref="AR9:AX10"/>
    <mergeCell ref="S10:X1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84"/>
  <sheetViews>
    <sheetView showGridLines="0" view="pageBreakPreview" zoomScale="90" zoomScaleNormal="87"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4"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4"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217</v>
      </c>
      <c r="AD2" s="21"/>
      <c r="AE2" s="21"/>
      <c r="AF2" s="21"/>
      <c r="AG2" s="21"/>
      <c r="AH2" s="16"/>
      <c r="AI2" s="23" t="s">
        <v>33</v>
      </c>
      <c r="AJ2" s="19"/>
      <c r="AK2" s="19"/>
      <c r="AL2" s="16"/>
      <c r="AM2" s="16"/>
      <c r="AN2" s="16"/>
      <c r="AO2" s="16"/>
      <c r="AP2" s="16"/>
      <c r="AQ2" s="16"/>
      <c r="AR2" s="16"/>
      <c r="AS2" s="16"/>
      <c r="AT2" s="16"/>
      <c r="AU2" s="16"/>
      <c r="AV2" s="16"/>
      <c r="AW2" s="16"/>
      <c r="AX2" s="16"/>
      <c r="AY2" s="16"/>
      <c r="AZ2" s="24"/>
      <c r="BB2" s="16"/>
    </row>
    <row r="3" spans="1:54"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4"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4"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43"/>
      <c r="AK5" s="16"/>
      <c r="AL5" s="16"/>
      <c r="AM5" s="16"/>
      <c r="AN5" s="16"/>
      <c r="AO5" s="16"/>
      <c r="AP5" s="16"/>
      <c r="AQ5" s="14"/>
      <c r="AR5" s="16"/>
      <c r="AS5" s="143"/>
      <c r="AT5" s="16"/>
      <c r="AU5" s="16"/>
      <c r="AV5" s="16"/>
      <c r="AW5" s="16"/>
      <c r="AX5" s="16"/>
      <c r="AY5" s="16"/>
      <c r="AZ5" s="24"/>
      <c r="BA5" s="16"/>
    </row>
    <row r="6" spans="1:54" ht="13.5" customHeight="1">
      <c r="A6" s="34"/>
      <c r="B6" s="16"/>
      <c r="C6" s="16"/>
      <c r="D6" s="16"/>
      <c r="E6" s="16"/>
      <c r="F6" s="16"/>
      <c r="G6" s="16"/>
      <c r="H6" s="16"/>
      <c r="I6" s="16"/>
      <c r="J6" s="58"/>
      <c r="K6" s="16"/>
      <c r="L6" s="9"/>
      <c r="M6" s="244"/>
      <c r="N6" s="245"/>
      <c r="O6" s="245"/>
      <c r="P6" s="246"/>
      <c r="Q6" s="16"/>
      <c r="R6" s="16"/>
      <c r="S6" s="143"/>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4"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4"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4"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4"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4" ht="13.5" customHeight="1">
      <c r="A11" s="34"/>
      <c r="B11" s="16"/>
      <c r="C11" s="16"/>
      <c r="D11" s="16"/>
      <c r="E11" s="268"/>
      <c r="F11" s="269"/>
      <c r="G11" s="269"/>
      <c r="H11" s="269"/>
      <c r="I11" s="270"/>
      <c r="J11" s="60"/>
      <c r="K11" s="16"/>
      <c r="L11" s="34"/>
      <c r="M11" s="143"/>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4">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4"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4">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4"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4">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43"/>
      <c r="P17" s="16"/>
      <c r="Q17" s="16"/>
      <c r="R17" s="16"/>
      <c r="S17" s="16"/>
      <c r="T17" s="16"/>
      <c r="U17" s="16"/>
      <c r="V17" s="16"/>
      <c r="W17" s="16"/>
      <c r="X17" s="36"/>
      <c r="Y17" s="16"/>
      <c r="Z17" s="16"/>
      <c r="AA17" s="16"/>
      <c r="AB17" s="16"/>
      <c r="AC17" s="16"/>
      <c r="AD17" s="16"/>
      <c r="AE17" s="16"/>
      <c r="AF17" s="143"/>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144"/>
      <c r="Q32" s="143"/>
      <c r="R32" s="143"/>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145" t="s">
        <v>344</v>
      </c>
      <c r="Q33" s="143"/>
      <c r="R33" s="143"/>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ht="13.5" customHeight="1">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87O0/Fhh/RXW5TgjKhYNXQFnnD2vDfpjzs5ywRxn8bQMI3XUKxgxT4+yg90H4ITpY5YtLJO6Zdpc9af9UMWMDQ==" saltValue="euLIUzfiOQI1sKGL1Z38N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cellComments="asDisplayed"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W29"/>
  <sheetViews>
    <sheetView showGridLines="0" view="pageBreakPreview" zoomScale="80" zoomScaleNormal="69" zoomScaleSheetLayoutView="80" workbookViewId="0">
      <pane xSplit="3" ySplit="5" topLeftCell="D6" activePane="bottomRight" state="frozen"/>
      <selection activeCell="M15" sqref="M15:P16"/>
      <selection pane="topRight" activeCell="M15" sqref="M15:P16"/>
      <selection pane="bottomLeft" activeCell="M15" sqref="M15:P16"/>
      <selection pane="bottomRight" activeCell="F1" sqref="F1:G1"/>
    </sheetView>
  </sheetViews>
  <sheetFormatPr defaultColWidth="9" defaultRowHeight="13"/>
  <cols>
    <col min="1" max="1" width="1.90625" style="20" customWidth="1"/>
    <col min="2" max="2" width="2.6328125" style="20" customWidth="1"/>
    <col min="3" max="3" width="31.6328125" style="20" customWidth="1"/>
    <col min="4" max="16" width="8.6328125" style="20" customWidth="1"/>
    <col min="17" max="18" width="8.6328125" style="25" customWidth="1"/>
    <col min="19" max="21" width="8.6328125" style="20" customWidth="1"/>
    <col min="22" max="22" width="10.08984375" style="20" customWidth="1"/>
    <col min="23" max="16384" width="9" style="20"/>
  </cols>
  <sheetData>
    <row r="1" spans="2:23" ht="24.75" customHeight="1">
      <c r="B1" s="95" t="s">
        <v>202</v>
      </c>
      <c r="C1" s="66"/>
      <c r="D1" s="67"/>
      <c r="E1" s="68"/>
      <c r="F1" s="353">
        <v>2025</v>
      </c>
      <c r="G1" s="353"/>
      <c r="H1" s="96" t="s">
        <v>203</v>
      </c>
      <c r="O1" s="82"/>
      <c r="P1" s="69"/>
      <c r="Q1" s="84"/>
      <c r="R1" s="84"/>
      <c r="S1" s="83"/>
      <c r="T1" s="84"/>
    </row>
    <row r="2" spans="2:23" ht="26.25" customHeight="1">
      <c r="C2" s="70"/>
      <c r="O2" s="82"/>
      <c r="Q2" s="84"/>
      <c r="R2" s="84"/>
      <c r="S2" s="83"/>
      <c r="T2" s="84"/>
      <c r="U2" s="55"/>
      <c r="V2" s="55"/>
    </row>
    <row r="3" spans="2:23" ht="6.75" customHeight="1">
      <c r="C3" s="70"/>
    </row>
    <row r="4" spans="2:23" ht="20.149999999999999" customHeight="1">
      <c r="B4" s="347" t="s">
        <v>38</v>
      </c>
      <c r="C4" s="348"/>
      <c r="D4" s="26" t="s">
        <v>39</v>
      </c>
      <c r="E4" s="26" t="s">
        <v>161</v>
      </c>
      <c r="F4" s="26" t="s">
        <v>162</v>
      </c>
      <c r="G4" s="26" t="s">
        <v>163</v>
      </c>
      <c r="H4" s="26" t="s">
        <v>164</v>
      </c>
      <c r="I4" s="26" t="s">
        <v>165</v>
      </c>
      <c r="J4" s="26" t="s">
        <v>166</v>
      </c>
      <c r="K4" s="26" t="s">
        <v>167</v>
      </c>
      <c r="L4" s="26" t="s">
        <v>266</v>
      </c>
      <c r="M4" s="26" t="s">
        <v>168</v>
      </c>
      <c r="N4" s="26" t="s">
        <v>169</v>
      </c>
      <c r="O4" s="26" t="s">
        <v>170</v>
      </c>
      <c r="P4" s="26" t="s">
        <v>171</v>
      </c>
      <c r="Q4" s="26" t="s">
        <v>172</v>
      </c>
      <c r="R4" s="26" t="s">
        <v>173</v>
      </c>
      <c r="S4" s="26" t="s">
        <v>174</v>
      </c>
      <c r="T4" s="26" t="s">
        <v>267</v>
      </c>
      <c r="U4" s="349" t="s">
        <v>264</v>
      </c>
      <c r="V4" s="349" t="s">
        <v>277</v>
      </c>
    </row>
    <row r="5" spans="2:23" s="27" customFormat="1" ht="54" customHeight="1">
      <c r="B5" s="351" t="s">
        <v>40</v>
      </c>
      <c r="C5" s="352"/>
      <c r="D5" s="85" t="s">
        <v>54</v>
      </c>
      <c r="E5" s="86" t="s">
        <v>257</v>
      </c>
      <c r="F5" s="86" t="s">
        <v>258</v>
      </c>
      <c r="G5" s="87" t="s">
        <v>41</v>
      </c>
      <c r="H5" s="85" t="s">
        <v>34</v>
      </c>
      <c r="I5" s="85" t="s">
        <v>254</v>
      </c>
      <c r="J5" s="85" t="s">
        <v>255</v>
      </c>
      <c r="K5" s="85" t="s">
        <v>215</v>
      </c>
      <c r="L5" s="85" t="s">
        <v>265</v>
      </c>
      <c r="M5" s="85" t="s">
        <v>259</v>
      </c>
      <c r="N5" s="85" t="s">
        <v>216</v>
      </c>
      <c r="O5" s="85" t="s">
        <v>260</v>
      </c>
      <c r="P5" s="85" t="s">
        <v>256</v>
      </c>
      <c r="Q5" s="85" t="s">
        <v>36</v>
      </c>
      <c r="R5" s="85" t="s">
        <v>37</v>
      </c>
      <c r="S5" s="85" t="s">
        <v>35</v>
      </c>
      <c r="T5" s="85" t="s">
        <v>261</v>
      </c>
      <c r="U5" s="350"/>
      <c r="V5" s="350"/>
    </row>
    <row r="6" spans="2:23" ht="25.5" customHeight="1">
      <c r="B6" s="28" t="s">
        <v>42</v>
      </c>
      <c r="C6" s="28" t="s">
        <v>7</v>
      </c>
      <c r="D6" s="97">
        <f>ｱ.引火性廃油!M15</f>
        <v>0</v>
      </c>
      <c r="E6" s="97">
        <f>ｲ.腐食性廃酸!M15</f>
        <v>0</v>
      </c>
      <c r="F6" s="97">
        <f>ｳ.腐食性廃ｱﾙｶﾘ!M15</f>
        <v>0</v>
      </c>
      <c r="G6" s="97">
        <f>ｴ.感染性産業廃棄物!M15</f>
        <v>0</v>
      </c>
      <c r="H6" s="97">
        <f>'ｵ.廃PCB等 '!M15</f>
        <v>0</v>
      </c>
      <c r="I6" s="97">
        <f>ｶ.PCB汚染物!M15</f>
        <v>0</v>
      </c>
      <c r="J6" s="97">
        <f>ｷ.PCB処理物!M15</f>
        <v>0</v>
      </c>
      <c r="K6" s="97">
        <f>ｸ.廃水銀等!M15</f>
        <v>0</v>
      </c>
      <c r="L6" s="97">
        <f>ｹ.指定下水汚泥!M15</f>
        <v>0</v>
      </c>
      <c r="M6" s="97">
        <f>ｺ.有害鉱さい!M15</f>
        <v>0</v>
      </c>
      <c r="N6" s="97">
        <f>ｻ.廃石綿等!M15</f>
        <v>0</v>
      </c>
      <c r="O6" s="97">
        <f>ｼ.有害燃え殻!M15</f>
        <v>0</v>
      </c>
      <c r="P6" s="97">
        <f>ｽ.有害ばいじん!M15</f>
        <v>0</v>
      </c>
      <c r="Q6" s="97">
        <f>ｾ.有害廃油!M15</f>
        <v>0</v>
      </c>
      <c r="R6" s="97">
        <f>ｿ.有害汚泥!M15</f>
        <v>0</v>
      </c>
      <c r="S6" s="97">
        <f>ﾀ.有害廃酸!M15</f>
        <v>0</v>
      </c>
      <c r="T6" s="97">
        <f>ﾁ.有害廃ｱﾙｶﾘ!M15</f>
        <v>0</v>
      </c>
      <c r="U6" s="97">
        <f>SUM(D6:T6)</f>
        <v>0</v>
      </c>
      <c r="V6" s="124">
        <f>U6-SUM(H6:J6)</f>
        <v>0</v>
      </c>
      <c r="W6" s="29"/>
    </row>
    <row r="7" spans="2:23" ht="25.5" customHeight="1">
      <c r="B7" s="28" t="s">
        <v>144</v>
      </c>
      <c r="C7" s="28" t="s">
        <v>231</v>
      </c>
      <c r="D7" s="97">
        <f>ｱ.引火性廃油!S10</f>
        <v>0</v>
      </c>
      <c r="E7" s="97">
        <f>ｲ.腐食性廃酸!S10</f>
        <v>0</v>
      </c>
      <c r="F7" s="97">
        <f>ｳ.腐食性廃ｱﾙｶﾘ!S10</f>
        <v>0</v>
      </c>
      <c r="G7" s="97">
        <f>ｴ.感染性産業廃棄物!S10</f>
        <v>0</v>
      </c>
      <c r="H7" s="97">
        <f>'ｵ.廃PCB等 '!S10</f>
        <v>0</v>
      </c>
      <c r="I7" s="97">
        <f>ｶ.PCB汚染物!S10</f>
        <v>0</v>
      </c>
      <c r="J7" s="97">
        <f>ｷ.PCB処理物!S10</f>
        <v>0</v>
      </c>
      <c r="K7" s="97">
        <f>ｸ.廃水銀等!S10</f>
        <v>0</v>
      </c>
      <c r="L7" s="97">
        <f>ｹ.指定下水汚泥!S10</f>
        <v>0</v>
      </c>
      <c r="M7" s="97">
        <f>ｺ.有害鉱さい!S10</f>
        <v>0</v>
      </c>
      <c r="N7" s="97">
        <f>ｻ.廃石綿等!S10</f>
        <v>0</v>
      </c>
      <c r="O7" s="97">
        <f>ｼ.有害燃え殻!S10</f>
        <v>0</v>
      </c>
      <c r="P7" s="97">
        <f>ｽ.有害ばいじん!S10</f>
        <v>0</v>
      </c>
      <c r="Q7" s="97">
        <f>ｾ.有害廃油!S10</f>
        <v>0</v>
      </c>
      <c r="R7" s="97">
        <f>ｿ.有害汚泥!S10</f>
        <v>0</v>
      </c>
      <c r="S7" s="97">
        <f>ﾀ.有害廃酸!S10</f>
        <v>0</v>
      </c>
      <c r="T7" s="97">
        <f>ﾁ.有害廃ｱﾙｶﾘ!S10</f>
        <v>0</v>
      </c>
      <c r="U7" s="97">
        <f>SUM(D7:T7)</f>
        <v>0</v>
      </c>
      <c r="V7" s="92"/>
      <c r="W7" s="29"/>
    </row>
    <row r="8" spans="2:23" ht="25.5" customHeight="1">
      <c r="B8" s="28" t="s">
        <v>175</v>
      </c>
      <c r="C8" s="74" t="s">
        <v>232</v>
      </c>
      <c r="D8" s="97">
        <f>ｱ.引火性廃油!S15</f>
        <v>0</v>
      </c>
      <c r="E8" s="97">
        <f>ｲ.腐食性廃酸!S15</f>
        <v>0</v>
      </c>
      <c r="F8" s="97">
        <f>ｳ.腐食性廃ｱﾙｶﾘ!S15</f>
        <v>0</v>
      </c>
      <c r="G8" s="97">
        <f>ｴ.感染性産業廃棄物!S15</f>
        <v>0</v>
      </c>
      <c r="H8" s="97">
        <f>'ｵ.廃PCB等 '!S15</f>
        <v>0</v>
      </c>
      <c r="I8" s="97">
        <f>ｶ.PCB汚染物!S15</f>
        <v>0</v>
      </c>
      <c r="J8" s="97">
        <f>ｷ.PCB処理物!S15</f>
        <v>0</v>
      </c>
      <c r="K8" s="97">
        <f>ｸ.廃水銀等!S15</f>
        <v>0</v>
      </c>
      <c r="L8" s="97">
        <f>ｹ.指定下水汚泥!S15</f>
        <v>0</v>
      </c>
      <c r="M8" s="97">
        <f>ｺ.有害鉱さい!S15</f>
        <v>0</v>
      </c>
      <c r="N8" s="97">
        <f>ｻ.廃石綿等!S15</f>
        <v>0</v>
      </c>
      <c r="O8" s="97">
        <f>ｼ.有害燃え殻!S15</f>
        <v>0</v>
      </c>
      <c r="P8" s="97">
        <f>ｽ.有害ばいじん!S15</f>
        <v>0</v>
      </c>
      <c r="Q8" s="97">
        <f>ｾ.有害廃油!S15</f>
        <v>0</v>
      </c>
      <c r="R8" s="97">
        <f>ｿ.有害汚泥!S15</f>
        <v>0</v>
      </c>
      <c r="S8" s="97">
        <f>ﾀ.有害廃酸!S15</f>
        <v>0</v>
      </c>
      <c r="T8" s="97">
        <f>ﾁ.有害廃ｱﾙｶﾘ!S15</f>
        <v>0</v>
      </c>
      <c r="U8" s="97">
        <f t="shared" ref="U8:U26" si="0">SUM(D8:T8)</f>
        <v>0</v>
      </c>
      <c r="V8" s="93"/>
      <c r="W8" s="16"/>
    </row>
    <row r="9" spans="2:23" ht="25.5" customHeight="1">
      <c r="B9" s="28" t="s">
        <v>176</v>
      </c>
      <c r="C9" s="28" t="s">
        <v>233</v>
      </c>
      <c r="D9" s="97">
        <f>ｱ.引火性廃油!S20</f>
        <v>0</v>
      </c>
      <c r="E9" s="97">
        <f>ｲ.腐食性廃酸!S20</f>
        <v>0</v>
      </c>
      <c r="F9" s="97">
        <f>ｳ.腐食性廃ｱﾙｶﾘ!S20</f>
        <v>0</v>
      </c>
      <c r="G9" s="97">
        <f>ｴ.感染性産業廃棄物!S20</f>
        <v>0</v>
      </c>
      <c r="H9" s="97">
        <f>'ｵ.廃PCB等 '!S20</f>
        <v>0</v>
      </c>
      <c r="I9" s="97">
        <f>ｶ.PCB汚染物!S20</f>
        <v>0</v>
      </c>
      <c r="J9" s="97">
        <f>ｷ.PCB処理物!S20</f>
        <v>0</v>
      </c>
      <c r="K9" s="97">
        <f>ｸ.廃水銀等!S20</f>
        <v>0</v>
      </c>
      <c r="L9" s="97">
        <f>ｹ.指定下水汚泥!S20</f>
        <v>0</v>
      </c>
      <c r="M9" s="97">
        <f>ｺ.有害鉱さい!S20</f>
        <v>0</v>
      </c>
      <c r="N9" s="97">
        <f>ｻ.廃石綿等!S20</f>
        <v>0</v>
      </c>
      <c r="O9" s="97">
        <f>ｼ.有害燃え殻!S20</f>
        <v>0</v>
      </c>
      <c r="P9" s="97">
        <f>ｽ.有害ばいじん!S20</f>
        <v>0</v>
      </c>
      <c r="Q9" s="97">
        <f>ｾ.有害廃油!S20</f>
        <v>0</v>
      </c>
      <c r="R9" s="97">
        <f>ｿ.有害汚泥!S20</f>
        <v>0</v>
      </c>
      <c r="S9" s="97">
        <f>ﾀ.有害廃酸!S20</f>
        <v>0</v>
      </c>
      <c r="T9" s="97">
        <f>ﾁ.有害廃ｱﾙｶﾘ!S20</f>
        <v>0</v>
      </c>
      <c r="U9" s="97">
        <f t="shared" si="0"/>
        <v>0</v>
      </c>
      <c r="V9" s="93"/>
      <c r="W9" s="29"/>
    </row>
    <row r="10" spans="2:23" ht="25.5" customHeight="1">
      <c r="B10" s="28" t="s">
        <v>177</v>
      </c>
      <c r="C10" s="28" t="s">
        <v>234</v>
      </c>
      <c r="D10" s="97">
        <f>ｱ.引火性廃油!S26</f>
        <v>0</v>
      </c>
      <c r="E10" s="97">
        <f>ｲ.腐食性廃酸!S26</f>
        <v>0</v>
      </c>
      <c r="F10" s="97">
        <f>ｳ.腐食性廃ｱﾙｶﾘ!S26</f>
        <v>0</v>
      </c>
      <c r="G10" s="97">
        <f>ｴ.感染性産業廃棄物!S26</f>
        <v>0</v>
      </c>
      <c r="H10" s="97">
        <f>'ｵ.廃PCB等 '!S26</f>
        <v>0</v>
      </c>
      <c r="I10" s="97">
        <f>ｶ.PCB汚染物!S26</f>
        <v>0</v>
      </c>
      <c r="J10" s="97">
        <f>ｷ.PCB処理物!S26</f>
        <v>0</v>
      </c>
      <c r="K10" s="97">
        <f>ｸ.廃水銀等!S26</f>
        <v>0</v>
      </c>
      <c r="L10" s="97">
        <f>ｹ.指定下水汚泥!S26</f>
        <v>0</v>
      </c>
      <c r="M10" s="97">
        <f>ｺ.有害鉱さい!S26</f>
        <v>0</v>
      </c>
      <c r="N10" s="97">
        <f>ｻ.廃石綿等!S26</f>
        <v>0</v>
      </c>
      <c r="O10" s="97">
        <f>ｼ.有害燃え殻!S26</f>
        <v>0</v>
      </c>
      <c r="P10" s="97">
        <f>ｽ.有害ばいじん!S26</f>
        <v>0</v>
      </c>
      <c r="Q10" s="97">
        <f>ｾ.有害廃油!S26</f>
        <v>0</v>
      </c>
      <c r="R10" s="97">
        <f>ｿ.有害汚泥!S26</f>
        <v>0</v>
      </c>
      <c r="S10" s="97">
        <f>ﾀ.有害廃酸!S26</f>
        <v>0</v>
      </c>
      <c r="T10" s="97">
        <f>ﾁ.有害廃ｱﾙｶﾘ!S26</f>
        <v>0</v>
      </c>
      <c r="U10" s="97">
        <f t="shared" si="0"/>
        <v>0</v>
      </c>
      <c r="V10" s="93"/>
      <c r="W10" s="14"/>
    </row>
    <row r="11" spans="2:23" ht="25.5" customHeight="1">
      <c r="B11" s="28" t="s">
        <v>178</v>
      </c>
      <c r="C11" s="28" t="s">
        <v>235</v>
      </c>
      <c r="D11" s="97">
        <f>ｱ.引火性廃油!AA20</f>
        <v>0</v>
      </c>
      <c r="E11" s="97">
        <f>ｲ.腐食性廃酸!AA20</f>
        <v>0</v>
      </c>
      <c r="F11" s="97">
        <f>ｳ.腐食性廃ｱﾙｶﾘ!AA20</f>
        <v>0</v>
      </c>
      <c r="G11" s="97">
        <f>ｴ.感染性産業廃棄物!AA20</f>
        <v>0</v>
      </c>
      <c r="H11" s="97">
        <f>'ｵ.廃PCB等 '!AA20</f>
        <v>0</v>
      </c>
      <c r="I11" s="97">
        <f>ｶ.PCB汚染物!AA20</f>
        <v>0</v>
      </c>
      <c r="J11" s="97">
        <f>ｷ.PCB処理物!AA20</f>
        <v>0</v>
      </c>
      <c r="K11" s="97">
        <f>ｸ.廃水銀等!AA20</f>
        <v>0</v>
      </c>
      <c r="L11" s="97">
        <f>ｹ.指定下水汚泥!AA20</f>
        <v>0</v>
      </c>
      <c r="M11" s="97">
        <f>ｺ.有害鉱さい!AA20</f>
        <v>0</v>
      </c>
      <c r="N11" s="97">
        <f>ｻ.廃石綿等!AA20</f>
        <v>0</v>
      </c>
      <c r="O11" s="97">
        <f>ｼ.有害燃え殻!AA20</f>
        <v>0</v>
      </c>
      <c r="P11" s="97">
        <f>ｽ.有害ばいじん!AA20</f>
        <v>0</v>
      </c>
      <c r="Q11" s="97">
        <f>ｾ.有害廃油!AA20</f>
        <v>0</v>
      </c>
      <c r="R11" s="97">
        <f>ｿ.有害汚泥!AA20</f>
        <v>0</v>
      </c>
      <c r="S11" s="97">
        <f>ﾀ.有害廃酸!AA20</f>
        <v>0</v>
      </c>
      <c r="T11" s="97">
        <f>ﾁ.有害廃ｱﾙｶﾘ!AA20</f>
        <v>0</v>
      </c>
      <c r="U11" s="97">
        <f t="shared" si="0"/>
        <v>0</v>
      </c>
      <c r="V11" s="93"/>
      <c r="W11" s="29"/>
    </row>
    <row r="12" spans="2:23" ht="25.5" customHeight="1">
      <c r="B12" s="28" t="s">
        <v>179</v>
      </c>
      <c r="C12" s="74" t="s">
        <v>236</v>
      </c>
      <c r="D12" s="97">
        <f>D9-D11</f>
        <v>0</v>
      </c>
      <c r="E12" s="97">
        <f t="shared" ref="E12:T12" si="1">E9-E11</f>
        <v>0</v>
      </c>
      <c r="F12" s="97">
        <f t="shared" si="1"/>
        <v>0</v>
      </c>
      <c r="G12" s="97">
        <f t="shared" si="1"/>
        <v>0</v>
      </c>
      <c r="H12" s="97">
        <f t="shared" si="1"/>
        <v>0</v>
      </c>
      <c r="I12" s="97">
        <f t="shared" si="1"/>
        <v>0</v>
      </c>
      <c r="J12" s="97">
        <f t="shared" si="1"/>
        <v>0</v>
      </c>
      <c r="K12" s="97">
        <f>K9-K11</f>
        <v>0</v>
      </c>
      <c r="L12" s="97">
        <f>L9-L11</f>
        <v>0</v>
      </c>
      <c r="M12" s="97">
        <f>M9-M11</f>
        <v>0</v>
      </c>
      <c r="N12" s="97">
        <f t="shared" si="1"/>
        <v>0</v>
      </c>
      <c r="O12" s="97">
        <f>O9-O11</f>
        <v>0</v>
      </c>
      <c r="P12" s="97">
        <f t="shared" si="1"/>
        <v>0</v>
      </c>
      <c r="Q12" s="97">
        <f>Q9-Q11</f>
        <v>0</v>
      </c>
      <c r="R12" s="97">
        <f>R9-R11</f>
        <v>0</v>
      </c>
      <c r="S12" s="97">
        <f t="shared" si="1"/>
        <v>0</v>
      </c>
      <c r="T12" s="97">
        <f t="shared" si="1"/>
        <v>0</v>
      </c>
      <c r="U12" s="97">
        <f t="shared" si="0"/>
        <v>0</v>
      </c>
      <c r="V12" s="93"/>
      <c r="W12" s="29"/>
    </row>
    <row r="13" spans="2:23" ht="25.5" customHeight="1">
      <c r="B13" s="28" t="s">
        <v>180</v>
      </c>
      <c r="C13" s="28" t="s">
        <v>237</v>
      </c>
      <c r="D13" s="97">
        <f>ｱ.引火性廃油!AI9</f>
        <v>0</v>
      </c>
      <c r="E13" s="97">
        <f>ｲ.腐食性廃酸!AI9</f>
        <v>0</v>
      </c>
      <c r="F13" s="97">
        <f>ｳ.腐食性廃ｱﾙｶﾘ!AI9</f>
        <v>0</v>
      </c>
      <c r="G13" s="97">
        <f>ｴ.感染性産業廃棄物!AI9</f>
        <v>0</v>
      </c>
      <c r="H13" s="97">
        <f>'ｵ.廃PCB等 '!AI9</f>
        <v>0</v>
      </c>
      <c r="I13" s="97">
        <f>ｶ.PCB汚染物!AI9</f>
        <v>0</v>
      </c>
      <c r="J13" s="97">
        <f>ｷ.PCB処理物!AI9</f>
        <v>0</v>
      </c>
      <c r="K13" s="97">
        <f>ｸ.廃水銀等!AI9</f>
        <v>0</v>
      </c>
      <c r="L13" s="97">
        <f>ｹ.指定下水汚泥!AI9</f>
        <v>0</v>
      </c>
      <c r="M13" s="97">
        <f>ｺ.有害鉱さい!AI9</f>
        <v>0</v>
      </c>
      <c r="N13" s="97">
        <f>ｻ.廃石綿等!AI9</f>
        <v>0</v>
      </c>
      <c r="O13" s="97">
        <f>ｼ.有害燃え殻!AI9</f>
        <v>0</v>
      </c>
      <c r="P13" s="97">
        <f>ｽ.有害ばいじん!AI9</f>
        <v>0</v>
      </c>
      <c r="Q13" s="97">
        <f>ｾ.有害廃油!AI9</f>
        <v>0</v>
      </c>
      <c r="R13" s="97">
        <f>ｿ.有害汚泥!AI9</f>
        <v>0</v>
      </c>
      <c r="S13" s="97">
        <f>ﾀ.有害廃酸!AI9</f>
        <v>0</v>
      </c>
      <c r="T13" s="97">
        <f>ﾁ.有害廃ｱﾙｶﾘ!AI9</f>
        <v>0</v>
      </c>
      <c r="U13" s="97">
        <f t="shared" si="0"/>
        <v>0</v>
      </c>
      <c r="V13" s="93"/>
      <c r="W13" s="29"/>
    </row>
    <row r="14" spans="2:23" ht="25.5" customHeight="1">
      <c r="B14" s="65" t="s">
        <v>181</v>
      </c>
      <c r="C14" s="28" t="s">
        <v>238</v>
      </c>
      <c r="D14" s="97">
        <f>SUM(D7,D13)</f>
        <v>0</v>
      </c>
      <c r="E14" s="97">
        <f t="shared" ref="E14:T14" si="2">SUM(E7,E13)</f>
        <v>0</v>
      </c>
      <c r="F14" s="97">
        <f t="shared" si="2"/>
        <v>0</v>
      </c>
      <c r="G14" s="97">
        <f t="shared" si="2"/>
        <v>0</v>
      </c>
      <c r="H14" s="97">
        <f t="shared" si="2"/>
        <v>0</v>
      </c>
      <c r="I14" s="97">
        <f t="shared" si="2"/>
        <v>0</v>
      </c>
      <c r="J14" s="97">
        <f t="shared" si="2"/>
        <v>0</v>
      </c>
      <c r="K14" s="97">
        <f>SUM(K7,K13)</f>
        <v>0</v>
      </c>
      <c r="L14" s="97">
        <f>SUM(L7,L13)</f>
        <v>0</v>
      </c>
      <c r="M14" s="97">
        <f>SUM(M7,M13)</f>
        <v>0</v>
      </c>
      <c r="N14" s="97">
        <f t="shared" si="2"/>
        <v>0</v>
      </c>
      <c r="O14" s="97">
        <f>SUM(O7,O13)</f>
        <v>0</v>
      </c>
      <c r="P14" s="97">
        <f t="shared" si="2"/>
        <v>0</v>
      </c>
      <c r="Q14" s="97">
        <f>SUM(Q7,Q13)</f>
        <v>0</v>
      </c>
      <c r="R14" s="97">
        <f>SUM(R7,R13)</f>
        <v>0</v>
      </c>
      <c r="S14" s="97">
        <f t="shared" si="2"/>
        <v>0</v>
      </c>
      <c r="T14" s="97">
        <f t="shared" si="2"/>
        <v>0</v>
      </c>
      <c r="U14" s="97">
        <f t="shared" si="0"/>
        <v>0</v>
      </c>
      <c r="V14" s="93"/>
      <c r="W14" s="29"/>
    </row>
    <row r="15" spans="2:23" ht="25.5" customHeight="1">
      <c r="B15" s="28" t="s">
        <v>182</v>
      </c>
      <c r="C15" s="126" t="s">
        <v>343</v>
      </c>
      <c r="D15" s="97">
        <f>ｱ.引火性廃油!AI20</f>
        <v>0</v>
      </c>
      <c r="E15" s="97">
        <f>ｲ.腐食性廃酸!AI20</f>
        <v>0</v>
      </c>
      <c r="F15" s="97">
        <f>ｳ.腐食性廃ｱﾙｶﾘ!AI20</f>
        <v>0</v>
      </c>
      <c r="G15" s="97">
        <f>ｴ.感染性産業廃棄物!AI20</f>
        <v>0</v>
      </c>
      <c r="H15" s="97">
        <f>'ｵ.廃PCB等 '!AI20</f>
        <v>0</v>
      </c>
      <c r="I15" s="97">
        <f>ｶ.PCB汚染物!AI20</f>
        <v>0</v>
      </c>
      <c r="J15" s="97">
        <f>ｷ.PCB処理物!AI20</f>
        <v>0</v>
      </c>
      <c r="K15" s="97">
        <f>ｸ.廃水銀等!AI20</f>
        <v>0</v>
      </c>
      <c r="L15" s="97">
        <f>ｹ.指定下水汚泥!AI20</f>
        <v>0</v>
      </c>
      <c r="M15" s="97">
        <f>ｺ.有害鉱さい!AI20</f>
        <v>0</v>
      </c>
      <c r="N15" s="97">
        <f>ｻ.廃石綿等!AI20</f>
        <v>0</v>
      </c>
      <c r="O15" s="97">
        <f>ｼ.有害燃え殻!AI20</f>
        <v>0</v>
      </c>
      <c r="P15" s="97">
        <f>ｽ.有害ばいじん!AI20</f>
        <v>0</v>
      </c>
      <c r="Q15" s="97">
        <f>ｾ.有害廃油!AI20</f>
        <v>0</v>
      </c>
      <c r="R15" s="97">
        <f>ｿ.有害汚泥!AI20</f>
        <v>0</v>
      </c>
      <c r="S15" s="97">
        <f>ﾀ.有害廃酸!AI20</f>
        <v>0</v>
      </c>
      <c r="T15" s="97">
        <f>ﾁ.有害廃ｱﾙｶﾘ!AI20</f>
        <v>0</v>
      </c>
      <c r="U15" s="97">
        <f t="shared" si="0"/>
        <v>0</v>
      </c>
      <c r="V15" s="93"/>
      <c r="W15" s="16"/>
    </row>
    <row r="16" spans="2:23" ht="25.5" customHeight="1">
      <c r="B16" s="65" t="s">
        <v>183</v>
      </c>
      <c r="C16" s="126" t="s">
        <v>253</v>
      </c>
      <c r="D16" s="97">
        <f>SUM(D8,D15)</f>
        <v>0</v>
      </c>
      <c r="E16" s="97">
        <f t="shared" ref="E16:T16" si="3">SUM(E8,E15)</f>
        <v>0</v>
      </c>
      <c r="F16" s="97">
        <f t="shared" si="3"/>
        <v>0</v>
      </c>
      <c r="G16" s="97">
        <f t="shared" si="3"/>
        <v>0</v>
      </c>
      <c r="H16" s="97">
        <f t="shared" si="3"/>
        <v>0</v>
      </c>
      <c r="I16" s="97">
        <f t="shared" si="3"/>
        <v>0</v>
      </c>
      <c r="J16" s="97">
        <f t="shared" si="3"/>
        <v>0</v>
      </c>
      <c r="K16" s="97">
        <f>SUM(K8,K15)</f>
        <v>0</v>
      </c>
      <c r="L16" s="97">
        <f>SUM(L8,L15)</f>
        <v>0</v>
      </c>
      <c r="M16" s="97">
        <f>SUM(M8,M15)</f>
        <v>0</v>
      </c>
      <c r="N16" s="97">
        <f t="shared" si="3"/>
        <v>0</v>
      </c>
      <c r="O16" s="97">
        <f>SUM(O8,O15)</f>
        <v>0</v>
      </c>
      <c r="P16" s="97">
        <f t="shared" si="3"/>
        <v>0</v>
      </c>
      <c r="Q16" s="97">
        <f>SUM(Q8,Q15)</f>
        <v>0</v>
      </c>
      <c r="R16" s="97">
        <f>SUM(R8,R15)</f>
        <v>0</v>
      </c>
      <c r="S16" s="97">
        <f t="shared" si="3"/>
        <v>0</v>
      </c>
      <c r="T16" s="97">
        <f t="shared" si="3"/>
        <v>0</v>
      </c>
      <c r="U16" s="97">
        <f t="shared" si="0"/>
        <v>0</v>
      </c>
      <c r="V16" s="93"/>
      <c r="W16" s="16"/>
    </row>
    <row r="17" spans="2:23" ht="25.5" customHeight="1">
      <c r="B17" s="28" t="s">
        <v>184</v>
      </c>
      <c r="C17" s="74" t="s">
        <v>239</v>
      </c>
      <c r="D17" s="97">
        <f>ｱ.引火性廃油!AI27</f>
        <v>0</v>
      </c>
      <c r="E17" s="97">
        <f>ｲ.腐食性廃酸!AI27</f>
        <v>0</v>
      </c>
      <c r="F17" s="97">
        <f>ｳ.腐食性廃ｱﾙｶﾘ!AI27</f>
        <v>0</v>
      </c>
      <c r="G17" s="97">
        <f>ｴ.感染性産業廃棄物!AI27</f>
        <v>0</v>
      </c>
      <c r="H17" s="97">
        <f>'ｵ.廃PCB等 '!AI27</f>
        <v>0</v>
      </c>
      <c r="I17" s="97">
        <f>ｶ.PCB汚染物!AI27</f>
        <v>0</v>
      </c>
      <c r="J17" s="97">
        <f>ｷ.PCB処理物!AI27</f>
        <v>0</v>
      </c>
      <c r="K17" s="97">
        <f>ｸ.廃水銀等!AI27</f>
        <v>0</v>
      </c>
      <c r="L17" s="97">
        <f>ｹ.指定下水汚泥!AI27</f>
        <v>0</v>
      </c>
      <c r="M17" s="97">
        <f>ｺ.有害鉱さい!AI27</f>
        <v>0</v>
      </c>
      <c r="N17" s="97">
        <f>ｻ.廃石綿等!AI27</f>
        <v>0</v>
      </c>
      <c r="O17" s="97">
        <f>ｼ.有害燃え殻!AI27</f>
        <v>0</v>
      </c>
      <c r="P17" s="97">
        <f>ｽ.有害ばいじん!AI27</f>
        <v>0</v>
      </c>
      <c r="Q17" s="97">
        <f>ｾ.有害廃油!AI27</f>
        <v>0</v>
      </c>
      <c r="R17" s="97">
        <f>ｿ.有害汚泥!AI27</f>
        <v>0</v>
      </c>
      <c r="S17" s="97">
        <f>ﾀ.有害廃酸!AI27</f>
        <v>0</v>
      </c>
      <c r="T17" s="97">
        <f>ﾁ.有害廃ｱﾙｶﾘ!AI27</f>
        <v>0</v>
      </c>
      <c r="U17" s="97">
        <f t="shared" si="0"/>
        <v>0</v>
      </c>
      <c r="V17" s="93"/>
      <c r="W17" s="16"/>
    </row>
    <row r="18" spans="2:23" ht="25.5" customHeight="1">
      <c r="B18" s="28" t="s">
        <v>185</v>
      </c>
      <c r="C18" s="74" t="s">
        <v>251</v>
      </c>
      <c r="D18" s="97">
        <f>ｱ.引火性廃油!AI35</f>
        <v>0</v>
      </c>
      <c r="E18" s="97">
        <f>ｲ.腐食性廃酸!AI35</f>
        <v>0</v>
      </c>
      <c r="F18" s="97">
        <f>ｳ.腐食性廃ｱﾙｶﾘ!AI35</f>
        <v>0</v>
      </c>
      <c r="G18" s="97">
        <f>ｴ.感染性産業廃棄物!AI35</f>
        <v>0</v>
      </c>
      <c r="H18" s="97">
        <f>'ｵ.廃PCB等 '!AI35</f>
        <v>0</v>
      </c>
      <c r="I18" s="97">
        <f>ｶ.PCB汚染物!AI35</f>
        <v>0</v>
      </c>
      <c r="J18" s="97">
        <f>ｷ.PCB処理物!AI35</f>
        <v>0</v>
      </c>
      <c r="K18" s="97">
        <f>ｸ.廃水銀等!AI35</f>
        <v>0</v>
      </c>
      <c r="L18" s="97">
        <f>ｹ.指定下水汚泥!AI35</f>
        <v>0</v>
      </c>
      <c r="M18" s="97">
        <f>ｺ.有害鉱さい!AI35</f>
        <v>0</v>
      </c>
      <c r="N18" s="97">
        <f>ｻ.廃石綿等!AI35</f>
        <v>0</v>
      </c>
      <c r="O18" s="97">
        <f>ｼ.有害燃え殻!AI35</f>
        <v>0</v>
      </c>
      <c r="P18" s="97">
        <f>ｽ.有害ばいじん!AI35</f>
        <v>0</v>
      </c>
      <c r="Q18" s="97">
        <f>ｾ.有害廃油!AI35</f>
        <v>0</v>
      </c>
      <c r="R18" s="97">
        <f>ｿ.有害汚泥!AI35</f>
        <v>0</v>
      </c>
      <c r="S18" s="97">
        <f>ﾀ.有害廃酸!AI35</f>
        <v>0</v>
      </c>
      <c r="T18" s="97">
        <f>ﾁ.有害廃ｱﾙｶﾘ!AI35</f>
        <v>0</v>
      </c>
      <c r="U18" s="97">
        <f t="shared" si="0"/>
        <v>0</v>
      </c>
      <c r="V18" s="93"/>
      <c r="W18" s="16"/>
    </row>
    <row r="19" spans="2:23" ht="25.5" customHeight="1">
      <c r="B19" s="28" t="s">
        <v>186</v>
      </c>
      <c r="C19" s="28" t="s">
        <v>227</v>
      </c>
      <c r="D19" s="97">
        <f>ｱ.引火性廃油!AR15</f>
        <v>0</v>
      </c>
      <c r="E19" s="97">
        <f>ｲ.腐食性廃酸!AR15</f>
        <v>0</v>
      </c>
      <c r="F19" s="97">
        <f>ｳ.腐食性廃ｱﾙｶﾘ!AR15</f>
        <v>0</v>
      </c>
      <c r="G19" s="97">
        <f>ｴ.感染性産業廃棄物!AR15</f>
        <v>0</v>
      </c>
      <c r="H19" s="97">
        <f>'ｵ.廃PCB等 '!AR15</f>
        <v>0</v>
      </c>
      <c r="I19" s="97">
        <f>ｶ.PCB汚染物!AR15</f>
        <v>0</v>
      </c>
      <c r="J19" s="97">
        <f>ｷ.PCB処理物!AR15</f>
        <v>0</v>
      </c>
      <c r="K19" s="97">
        <f>ｸ.廃水銀等!AR15</f>
        <v>0</v>
      </c>
      <c r="L19" s="97">
        <f>ｹ.指定下水汚泥!AR15</f>
        <v>0</v>
      </c>
      <c r="M19" s="97">
        <f>ｺ.有害鉱さい!AR15</f>
        <v>0</v>
      </c>
      <c r="N19" s="97">
        <f>ｻ.廃石綿等!AR15</f>
        <v>0</v>
      </c>
      <c r="O19" s="97">
        <f>ｼ.有害燃え殻!AR15</f>
        <v>0</v>
      </c>
      <c r="P19" s="97">
        <f>ｽ.有害ばいじん!AR15</f>
        <v>0</v>
      </c>
      <c r="Q19" s="97">
        <f>ｾ.有害廃油!AR15</f>
        <v>0</v>
      </c>
      <c r="R19" s="97">
        <f>ｿ.有害汚泥!AR15</f>
        <v>0</v>
      </c>
      <c r="S19" s="97">
        <f>ﾀ.有害廃酸!AR15</f>
        <v>0</v>
      </c>
      <c r="T19" s="97">
        <f>ﾁ.有害廃ｱﾙｶﾘ!AR15</f>
        <v>0</v>
      </c>
      <c r="U19" s="97">
        <f t="shared" si="0"/>
        <v>0</v>
      </c>
      <c r="V19" s="93"/>
      <c r="W19" s="16"/>
    </row>
    <row r="20" spans="2:23" ht="25.5" customHeight="1">
      <c r="B20" s="28" t="s">
        <v>187</v>
      </c>
      <c r="C20" s="74" t="s">
        <v>228</v>
      </c>
      <c r="D20" s="97">
        <f>ｱ.引火性廃油!AR21</f>
        <v>0</v>
      </c>
      <c r="E20" s="97">
        <f>ｲ.腐食性廃酸!AR21</f>
        <v>0</v>
      </c>
      <c r="F20" s="97">
        <f>ｳ.腐食性廃ｱﾙｶﾘ!AR21</f>
        <v>0</v>
      </c>
      <c r="G20" s="97">
        <f>ｴ.感染性産業廃棄物!AR21</f>
        <v>0</v>
      </c>
      <c r="H20" s="97">
        <f>'ｵ.廃PCB等 '!AR21</f>
        <v>0</v>
      </c>
      <c r="I20" s="97">
        <f>ｶ.PCB汚染物!AR21</f>
        <v>0</v>
      </c>
      <c r="J20" s="97">
        <f>ｷ.PCB処理物!AR21</f>
        <v>0</v>
      </c>
      <c r="K20" s="97">
        <f>ｸ.廃水銀等!AR21</f>
        <v>0</v>
      </c>
      <c r="L20" s="97">
        <f>ｹ.指定下水汚泥!AR21</f>
        <v>0</v>
      </c>
      <c r="M20" s="97">
        <f>ｺ.有害鉱さい!AR21</f>
        <v>0</v>
      </c>
      <c r="N20" s="97">
        <f>ｻ.廃石綿等!AR21</f>
        <v>0</v>
      </c>
      <c r="O20" s="97">
        <f>ｼ.有害燃え殻!AR21</f>
        <v>0</v>
      </c>
      <c r="P20" s="97">
        <f>ｽ.有害ばいじん!AR21</f>
        <v>0</v>
      </c>
      <c r="Q20" s="97">
        <f>ｾ.有害廃油!AR21</f>
        <v>0</v>
      </c>
      <c r="R20" s="97">
        <f>ｿ.有害汚泥!AR21</f>
        <v>0</v>
      </c>
      <c r="S20" s="97">
        <f>ﾀ.有害廃酸!AR21</f>
        <v>0</v>
      </c>
      <c r="T20" s="97">
        <f>ﾁ.有害廃ｱﾙｶﾘ!AR21</f>
        <v>0</v>
      </c>
      <c r="U20" s="97">
        <f t="shared" si="0"/>
        <v>0</v>
      </c>
      <c r="V20" s="93"/>
      <c r="W20" s="16"/>
    </row>
    <row r="21" spans="2:23" ht="25.5" customHeight="1">
      <c r="B21" s="30" t="s">
        <v>188</v>
      </c>
      <c r="C21" s="125" t="s">
        <v>342</v>
      </c>
      <c r="D21" s="97">
        <f>ｱ.引火性廃油!AR29</f>
        <v>0</v>
      </c>
      <c r="E21" s="97">
        <f>ｲ.腐食性廃酸!AR29</f>
        <v>0</v>
      </c>
      <c r="F21" s="97">
        <f>ｳ.腐食性廃ｱﾙｶﾘ!AR29</f>
        <v>0</v>
      </c>
      <c r="G21" s="97">
        <f>ｴ.感染性産業廃棄物!AR29</f>
        <v>0</v>
      </c>
      <c r="H21" s="97">
        <f>'ｵ.廃PCB等 '!AR29</f>
        <v>0</v>
      </c>
      <c r="I21" s="97">
        <f>ｶ.PCB汚染物!AR29</f>
        <v>0</v>
      </c>
      <c r="J21" s="97">
        <f>ｷ.PCB処理物!AR29</f>
        <v>0</v>
      </c>
      <c r="K21" s="97">
        <f>ｸ.廃水銀等!AR29</f>
        <v>0</v>
      </c>
      <c r="L21" s="97">
        <f>ｹ.指定下水汚泥!AR29</f>
        <v>0</v>
      </c>
      <c r="M21" s="97">
        <f>ｺ.有害鉱さい!AR29</f>
        <v>0</v>
      </c>
      <c r="N21" s="97">
        <f>ｻ.廃石綿等!AR29</f>
        <v>0</v>
      </c>
      <c r="O21" s="97">
        <f>ｼ.有害燃え殻!AR29</f>
        <v>0</v>
      </c>
      <c r="P21" s="97">
        <f>ｽ.有害ばいじん!AR29</f>
        <v>0</v>
      </c>
      <c r="Q21" s="97">
        <f>ｾ.有害廃油!AR29</f>
        <v>0</v>
      </c>
      <c r="R21" s="97">
        <f>ｿ.有害汚泥!AR29</f>
        <v>0</v>
      </c>
      <c r="S21" s="97">
        <f>ﾀ.有害廃酸!AR29</f>
        <v>0</v>
      </c>
      <c r="T21" s="97">
        <f>ﾁ.有害廃ｱﾙｶﾘ!AR29</f>
        <v>0</v>
      </c>
      <c r="U21" s="97">
        <f t="shared" si="0"/>
        <v>0</v>
      </c>
      <c r="V21" s="93"/>
      <c r="W21" s="16"/>
    </row>
    <row r="22" spans="2:23" ht="25.5" customHeight="1">
      <c r="B22" s="28" t="s">
        <v>189</v>
      </c>
      <c r="C22" s="31" t="s">
        <v>110</v>
      </c>
      <c r="D22" s="97">
        <f>ｱ.引火性廃油!AR9</f>
        <v>0</v>
      </c>
      <c r="E22" s="97">
        <f>ｲ.腐食性廃酸!AR9</f>
        <v>0</v>
      </c>
      <c r="F22" s="97">
        <f>ｳ.腐食性廃ｱﾙｶﾘ!AR9</f>
        <v>0</v>
      </c>
      <c r="G22" s="97">
        <f>ｴ.感染性産業廃棄物!AR9</f>
        <v>0</v>
      </c>
      <c r="H22" s="97">
        <f>'ｵ.廃PCB等 '!AR9</f>
        <v>0</v>
      </c>
      <c r="I22" s="97">
        <f>ｶ.PCB汚染物!AR9</f>
        <v>0</v>
      </c>
      <c r="J22" s="97">
        <f>ｷ.PCB処理物!AR9</f>
        <v>0</v>
      </c>
      <c r="K22" s="97">
        <f>ｸ.廃水銀等!AR9</f>
        <v>0</v>
      </c>
      <c r="L22" s="97">
        <f>ｹ.指定下水汚泥!AR9</f>
        <v>0</v>
      </c>
      <c r="M22" s="97">
        <f>ｺ.有害鉱さい!AR9</f>
        <v>0</v>
      </c>
      <c r="N22" s="97">
        <f>ｻ.廃石綿等!AR9</f>
        <v>0</v>
      </c>
      <c r="O22" s="97">
        <f>ｼ.有害燃え殻!AR9</f>
        <v>0</v>
      </c>
      <c r="P22" s="97">
        <f>ｽ.有害ばいじん!AR9</f>
        <v>0</v>
      </c>
      <c r="Q22" s="97">
        <f>ｾ.有害廃油!AR9</f>
        <v>0</v>
      </c>
      <c r="R22" s="97">
        <f>ｿ.有害汚泥!AR9</f>
        <v>0</v>
      </c>
      <c r="S22" s="97">
        <f>ﾀ.有害廃酸!AR9</f>
        <v>0</v>
      </c>
      <c r="T22" s="97">
        <f>ﾁ.有害廃ｱﾙｶﾘ!AR9</f>
        <v>0</v>
      </c>
      <c r="U22" s="97">
        <f t="shared" si="0"/>
        <v>0</v>
      </c>
      <c r="V22" s="93"/>
      <c r="W22" s="16"/>
    </row>
    <row r="23" spans="2:23" ht="25.5" customHeight="1">
      <c r="B23" s="65" t="s">
        <v>190</v>
      </c>
      <c r="C23" s="31" t="s">
        <v>50</v>
      </c>
      <c r="D23" s="97">
        <f>SUM(D14,D22)</f>
        <v>0</v>
      </c>
      <c r="E23" s="97">
        <f t="shared" ref="E23:T23" si="4">SUM(E14,E22)</f>
        <v>0</v>
      </c>
      <c r="F23" s="97">
        <f t="shared" si="4"/>
        <v>0</v>
      </c>
      <c r="G23" s="97">
        <f t="shared" si="4"/>
        <v>0</v>
      </c>
      <c r="H23" s="97">
        <f t="shared" si="4"/>
        <v>0</v>
      </c>
      <c r="I23" s="97">
        <f t="shared" si="4"/>
        <v>0</v>
      </c>
      <c r="J23" s="97">
        <f t="shared" si="4"/>
        <v>0</v>
      </c>
      <c r="K23" s="97">
        <f>SUM(K14,K22)</f>
        <v>0</v>
      </c>
      <c r="L23" s="97">
        <f>SUM(L14,L22)</f>
        <v>0</v>
      </c>
      <c r="M23" s="97">
        <f>SUM(M14,M22)</f>
        <v>0</v>
      </c>
      <c r="N23" s="97">
        <f t="shared" si="4"/>
        <v>0</v>
      </c>
      <c r="O23" s="97">
        <f>SUM(O14,O22)</f>
        <v>0</v>
      </c>
      <c r="P23" s="97">
        <f t="shared" si="4"/>
        <v>0</v>
      </c>
      <c r="Q23" s="97">
        <f>SUM(Q14,Q22)</f>
        <v>0</v>
      </c>
      <c r="R23" s="97">
        <f>SUM(R14,R22)</f>
        <v>0</v>
      </c>
      <c r="S23" s="97">
        <f t="shared" si="4"/>
        <v>0</v>
      </c>
      <c r="T23" s="97">
        <f t="shared" si="4"/>
        <v>0</v>
      </c>
      <c r="U23" s="97">
        <f t="shared" si="0"/>
        <v>0</v>
      </c>
      <c r="V23" s="93"/>
      <c r="W23" s="16"/>
    </row>
    <row r="24" spans="2:23" ht="25.5" customHeight="1">
      <c r="B24" s="28" t="s">
        <v>191</v>
      </c>
      <c r="C24" s="31" t="s">
        <v>51</v>
      </c>
      <c r="D24" s="97">
        <f>ｱ.引火性廃油!AR35</f>
        <v>0</v>
      </c>
      <c r="E24" s="97">
        <f>ｲ.腐食性廃酸!AR35</f>
        <v>0</v>
      </c>
      <c r="F24" s="97">
        <f>ｳ.腐食性廃ｱﾙｶﾘ!AR35</f>
        <v>0</v>
      </c>
      <c r="G24" s="97">
        <f>ｴ.感染性産業廃棄物!AR35</f>
        <v>0</v>
      </c>
      <c r="H24" s="97">
        <f>'ｵ.廃PCB等 '!AR35</f>
        <v>0</v>
      </c>
      <c r="I24" s="97">
        <f>ｶ.PCB汚染物!AR35</f>
        <v>0</v>
      </c>
      <c r="J24" s="97">
        <f>ｷ.PCB処理物!AR35</f>
        <v>0</v>
      </c>
      <c r="K24" s="97">
        <f>ｸ.廃水銀等!AR35</f>
        <v>0</v>
      </c>
      <c r="L24" s="97">
        <f>ｹ.指定下水汚泥!AR35</f>
        <v>0</v>
      </c>
      <c r="M24" s="97">
        <f>ｺ.有害鉱さい!AR35</f>
        <v>0</v>
      </c>
      <c r="N24" s="97">
        <f>ｻ.廃石綿等!AR35</f>
        <v>0</v>
      </c>
      <c r="O24" s="97">
        <f>ｼ.有害燃え殻!AR35</f>
        <v>0</v>
      </c>
      <c r="P24" s="97">
        <f>ｽ.有害ばいじん!AR35</f>
        <v>0</v>
      </c>
      <c r="Q24" s="97">
        <f>ｾ.有害廃油!AR35</f>
        <v>0</v>
      </c>
      <c r="R24" s="97">
        <f>ｿ.有害汚泥!AR35</f>
        <v>0</v>
      </c>
      <c r="S24" s="97">
        <f>ﾀ.有害廃酸!AR35</f>
        <v>0</v>
      </c>
      <c r="T24" s="97">
        <f>ﾁ.有害廃ｱﾙｶﾘ!AR35</f>
        <v>0</v>
      </c>
      <c r="U24" s="97">
        <f t="shared" si="0"/>
        <v>0</v>
      </c>
      <c r="V24" s="93"/>
      <c r="W24" s="16"/>
    </row>
    <row r="25" spans="2:23" ht="25.5" customHeight="1">
      <c r="B25" s="28" t="s">
        <v>192</v>
      </c>
      <c r="C25" s="31" t="s">
        <v>52</v>
      </c>
      <c r="D25" s="97">
        <f>ｱ.引火性廃油!AA35</f>
        <v>0</v>
      </c>
      <c r="E25" s="97">
        <f>ｲ.腐食性廃酸!AA35</f>
        <v>0</v>
      </c>
      <c r="F25" s="97">
        <f>ｳ.腐食性廃ｱﾙｶﾘ!AA35</f>
        <v>0</v>
      </c>
      <c r="G25" s="97">
        <f>ｴ.感染性産業廃棄物!AA35</f>
        <v>0</v>
      </c>
      <c r="H25" s="97">
        <f>'ｵ.廃PCB等 '!AA35</f>
        <v>0</v>
      </c>
      <c r="I25" s="97">
        <f>ｶ.PCB汚染物!AA35</f>
        <v>0</v>
      </c>
      <c r="J25" s="97">
        <f>ｷ.PCB処理物!AA35</f>
        <v>0</v>
      </c>
      <c r="K25" s="97">
        <f>ｸ.廃水銀等!AA35</f>
        <v>0</v>
      </c>
      <c r="L25" s="97">
        <f>ｹ.指定下水汚泥!AA35</f>
        <v>0</v>
      </c>
      <c r="M25" s="97">
        <f>ｺ.有害鉱さい!AA35</f>
        <v>0</v>
      </c>
      <c r="N25" s="97">
        <f>ｻ.廃石綿等!AA35</f>
        <v>0</v>
      </c>
      <c r="O25" s="97">
        <f>ｼ.有害燃え殻!AA35</f>
        <v>0</v>
      </c>
      <c r="P25" s="97">
        <f>ｽ.有害ばいじん!AA35</f>
        <v>0</v>
      </c>
      <c r="Q25" s="97">
        <f>ｾ.有害廃油!AA35</f>
        <v>0</v>
      </c>
      <c r="R25" s="97">
        <f>ｿ.有害汚泥!AA35</f>
        <v>0</v>
      </c>
      <c r="S25" s="97">
        <f>ﾀ.有害廃酸!AA35</f>
        <v>0</v>
      </c>
      <c r="T25" s="97">
        <f>ﾁ.有害廃ｱﾙｶﾘ!AA35</f>
        <v>0</v>
      </c>
      <c r="U25" s="97">
        <f t="shared" si="0"/>
        <v>0</v>
      </c>
      <c r="V25" s="93"/>
      <c r="W25" s="16"/>
    </row>
    <row r="26" spans="2:23" ht="25.5" customHeight="1">
      <c r="B26" s="65" t="s">
        <v>193</v>
      </c>
      <c r="C26" s="31" t="s">
        <v>53</v>
      </c>
      <c r="D26" s="97">
        <f>SUM(D16,D24,D25)</f>
        <v>0</v>
      </c>
      <c r="E26" s="97">
        <f t="shared" ref="E26:T26" si="5">SUM(E16,E24,E25)</f>
        <v>0</v>
      </c>
      <c r="F26" s="97">
        <f t="shared" si="5"/>
        <v>0</v>
      </c>
      <c r="G26" s="97">
        <f t="shared" si="5"/>
        <v>0</v>
      </c>
      <c r="H26" s="97">
        <f t="shared" si="5"/>
        <v>0</v>
      </c>
      <c r="I26" s="97">
        <f t="shared" si="5"/>
        <v>0</v>
      </c>
      <c r="J26" s="97">
        <f t="shared" si="5"/>
        <v>0</v>
      </c>
      <c r="K26" s="97">
        <f>SUM(K16,K24,K25)</f>
        <v>0</v>
      </c>
      <c r="L26" s="97">
        <f>SUM(L16,L24,L25)</f>
        <v>0</v>
      </c>
      <c r="M26" s="97">
        <f>SUM(M16,M24,M25)</f>
        <v>0</v>
      </c>
      <c r="N26" s="97">
        <f t="shared" si="5"/>
        <v>0</v>
      </c>
      <c r="O26" s="97">
        <f>SUM(O16,O24,O25)</f>
        <v>0</v>
      </c>
      <c r="P26" s="97">
        <f t="shared" si="5"/>
        <v>0</v>
      </c>
      <c r="Q26" s="97">
        <f>SUM(Q16,Q24,Q25)</f>
        <v>0</v>
      </c>
      <c r="R26" s="97">
        <f>SUM(R16,R24,R25)</f>
        <v>0</v>
      </c>
      <c r="S26" s="97">
        <f t="shared" si="5"/>
        <v>0</v>
      </c>
      <c r="T26" s="97">
        <f t="shared" si="5"/>
        <v>0</v>
      </c>
      <c r="U26" s="97">
        <f t="shared" si="0"/>
        <v>0</v>
      </c>
      <c r="V26" s="93"/>
      <c r="W26" s="16"/>
    </row>
    <row r="27" spans="2:23" ht="22.5" customHeight="1">
      <c r="C27" s="75" t="s">
        <v>240</v>
      </c>
      <c r="D27" s="76" t="s">
        <v>337</v>
      </c>
      <c r="E27" s="17"/>
      <c r="F27" s="17"/>
      <c r="G27" s="17"/>
      <c r="H27" s="17"/>
      <c r="I27" s="17"/>
      <c r="J27" s="17"/>
      <c r="V27" s="16"/>
    </row>
    <row r="28" spans="2:23" ht="14">
      <c r="C28" s="94" t="s">
        <v>275</v>
      </c>
      <c r="D28" s="66" t="s">
        <v>276</v>
      </c>
    </row>
    <row r="29" spans="2:23">
      <c r="D29" s="17"/>
      <c r="E29" s="17"/>
      <c r="F29" s="17"/>
      <c r="G29" s="17"/>
      <c r="H29" s="17"/>
      <c r="I29" s="17"/>
      <c r="J29" s="17"/>
    </row>
  </sheetData>
  <sheetProtection algorithmName="SHA-512" hashValue="6zw00QUpkOy8XDf1rjUIr1Vi0mqfj3TR0eyv9D6rX7FBSRo4kbCV2FcIFqWFgmYsY1s62GbU+46io19z7tIyJg==" saltValue="kbCbNhfGppr342eaJFkVsw==" spinCount="100000" sheet="1" objects="1" scenarios="1"/>
  <mergeCells count="5">
    <mergeCell ref="B4:C4"/>
    <mergeCell ref="V4:V5"/>
    <mergeCell ref="B5:C5"/>
    <mergeCell ref="F1:G1"/>
    <mergeCell ref="U4:U5"/>
  </mergeCells>
  <phoneticPr fontId="3"/>
  <conditionalFormatting sqref="D6:U26">
    <cfRule type="cellIs" dxfId="1" priority="2" operator="greaterThan">
      <formula>0</formula>
    </cfRule>
  </conditionalFormatting>
  <conditionalFormatting sqref="V6">
    <cfRule type="cellIs" dxfId="0" priority="1" operator="greaterThan">
      <formula>0</formula>
    </cfRule>
  </conditionalFormatting>
  <pageMargins left="0.39370078740157483" right="0.19685039370078741" top="0.78740157480314965" bottom="0.19685039370078741" header="0.51181102362204722" footer="0.51181102362204722"/>
  <pageSetup paperSize="9" scale="72" orientation="landscape"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0.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218</v>
      </c>
      <c r="AD2" s="21"/>
      <c r="AE2" s="21"/>
      <c r="AF2" s="21"/>
      <c r="AG2" s="21"/>
      <c r="AH2" s="16"/>
      <c r="AI2" s="23" t="s">
        <v>33</v>
      </c>
      <c r="AJ2" s="19"/>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NQcDrMXYHVQHtonlQKvCsVndqpEi3ZdHpdb8tcsV3nFsW9+OisjW0VVBKFcLjHGuiWJmYzaaPCVKZ9tlWB9Xxg==" saltValue="+tUWbPcr5ekAmzDcM+mKqA=="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219</v>
      </c>
      <c r="AD2" s="21"/>
      <c r="AE2" s="21"/>
      <c r="AF2" s="21"/>
      <c r="AG2" s="21"/>
      <c r="AH2" s="16"/>
      <c r="AI2" s="16"/>
      <c r="AJ2" s="23"/>
      <c r="AK2" s="129" t="s">
        <v>33</v>
      </c>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JKzD+5oiZACAep27PjETowgp3Ue6HZI2gD+JCHHUVxzDZ7QQFWJUNM0btACnhaahiMSH5+FMlec7G3GV3pMimA==" saltValue="J1+N09S5y1Bz3IrLQAK73A=="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84"/>
  <sheetViews>
    <sheetView showGridLines="0" view="pageBreakPreview" zoomScale="90" zoomScaleNormal="77"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7" ht="8.2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7"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2" t="s">
        <v>220</v>
      </c>
      <c r="AC2" s="22"/>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7"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7"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7"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7"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7"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7"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7"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7"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7"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7">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7"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c r="BE13" s="56"/>
    </row>
    <row r="14" spans="1:57">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7"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7">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bKiz7hiaVmGiuHfhi5Uvota+70h32TfLuOBHTsvmJbn3a+kjSJBt+ayDZxaII9XvB13GBUQ7w/u0VY9dAxBDw==" saltValue="PWcj97riq6NMo43uzoncY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221</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BjwmQbenAaPg1hm2t4Te6gSpF0mx9ezOQ4lKuJQvNDKoe2gWM1EUG71Vsnv1jIkoPGDGz6IbWMeu46qj8LRyyw==" saltValue="s6bDJM6Xj5cnHbAwyxAj9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222</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Pys8JY4t4vD6deHHbhHqbGT13DENlEn85qpblSIYUc+D1kbjDQbHwQBNe+xeVuoayU1wKJHujWUZJKZon8U+Rg==" saltValue="i3bVQTNAatadC9sRX+eg7w=="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9.75"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223</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Ld11acvy3wpNzRkLf/uBm3qUNSsVW5gOs4FC/z/gyJ6sbton8zL2sbAbIHdhnu4Z1mUpcJ3ESH8hAZMEC6os4g==" saltValue="nD83HdX1p9sr8mK98SeJWw=="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A84"/>
  <sheetViews>
    <sheetView showGridLines="0" view="pageBreakPreview" zoomScale="90" zoomScaleNormal="68" zoomScaleSheetLayoutView="90" workbookViewId="0">
      <selection activeCell="M15" sqref="M15:P16"/>
    </sheetView>
  </sheetViews>
  <sheetFormatPr defaultColWidth="9" defaultRowHeight="13"/>
  <cols>
    <col min="1" max="1" width="2.7265625" style="20" customWidth="1"/>
    <col min="2" max="5" width="3.6328125" style="20" customWidth="1"/>
    <col min="6" max="6" width="7.36328125" style="20" customWidth="1"/>
    <col min="7" max="9" width="2.6328125" style="20" customWidth="1"/>
    <col min="10" max="12" width="3.1796875" style="20" customWidth="1"/>
    <col min="13" max="14" width="2.81640625" style="20" customWidth="1"/>
    <col min="15" max="15" width="7.1796875" style="20" customWidth="1"/>
    <col min="16" max="16" width="2.81640625" style="20" customWidth="1"/>
    <col min="17" max="18" width="2.6328125" style="20" customWidth="1"/>
    <col min="19" max="24" width="2.81640625" style="20" customWidth="1"/>
    <col min="25" max="26" width="2.6328125" style="20" customWidth="1"/>
    <col min="27" max="32" width="2.81640625" style="20" customWidth="1"/>
    <col min="33" max="34" width="2.6328125" style="20" customWidth="1"/>
    <col min="35" max="41" width="2.54296875" style="20" customWidth="1"/>
    <col min="42" max="43" width="2.6328125" style="20" customWidth="1"/>
    <col min="44" max="50" width="2.54296875" style="20" customWidth="1"/>
    <col min="51" max="51" width="3.1796875" style="20" customWidth="1"/>
    <col min="52" max="52" width="2.26953125" style="20" customWidth="1"/>
    <col min="53" max="53" width="4.6328125" style="20" customWidth="1"/>
    <col min="54" max="16384" width="9" style="20"/>
  </cols>
  <sheetData>
    <row r="1" spans="1:53" ht="12" customHeight="1">
      <c r="A1" s="33"/>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6"/>
      <c r="BA1" s="16"/>
    </row>
    <row r="2" spans="1:53" ht="22.5" customHeight="1">
      <c r="A2" s="34"/>
      <c r="B2" s="238" t="s">
        <v>0</v>
      </c>
      <c r="C2" s="239"/>
      <c r="D2" s="239"/>
      <c r="E2" s="239"/>
      <c r="F2" s="239"/>
      <c r="G2" s="239"/>
      <c r="H2" s="239"/>
      <c r="I2" s="239"/>
      <c r="J2" s="239"/>
      <c r="K2" s="239"/>
      <c r="L2" s="239"/>
      <c r="M2" s="239"/>
      <c r="N2" s="239"/>
      <c r="O2" s="240"/>
      <c r="P2" s="16"/>
      <c r="Q2" s="18" t="s">
        <v>1</v>
      </c>
      <c r="R2" s="19"/>
      <c r="S2" s="19"/>
      <c r="T2" s="19"/>
      <c r="U2" s="19"/>
      <c r="V2" s="19"/>
      <c r="W2" s="19"/>
      <c r="X2" s="16"/>
      <c r="Y2" s="22"/>
      <c r="Z2" s="21"/>
      <c r="AA2" s="21"/>
      <c r="AB2" s="21"/>
      <c r="AC2" s="22" t="s">
        <v>224</v>
      </c>
      <c r="AD2" s="21"/>
      <c r="AE2" s="21"/>
      <c r="AF2" s="21"/>
      <c r="AG2" s="21"/>
      <c r="AH2" s="16"/>
      <c r="AI2" s="16"/>
      <c r="AJ2" s="23" t="s">
        <v>33</v>
      </c>
      <c r="AK2" s="19"/>
      <c r="AL2" s="16"/>
      <c r="AM2" s="16"/>
      <c r="AN2" s="16"/>
      <c r="AO2" s="16"/>
      <c r="AP2" s="16"/>
      <c r="AQ2" s="16"/>
      <c r="AR2" s="16"/>
      <c r="AS2" s="16"/>
      <c r="AT2" s="16"/>
      <c r="AU2" s="16"/>
      <c r="AV2" s="16"/>
      <c r="AW2" s="16"/>
      <c r="AX2" s="16"/>
      <c r="AY2" s="16"/>
      <c r="AZ2" s="24"/>
      <c r="BA2" s="16"/>
    </row>
    <row r="3" spans="1:53" ht="13.5" customHeight="1">
      <c r="A3" s="34"/>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24"/>
      <c r="BA3" s="16"/>
    </row>
    <row r="4" spans="1:53" ht="13.5" customHeight="1">
      <c r="A4" s="34"/>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24"/>
      <c r="BA4" s="16"/>
    </row>
    <row r="5" spans="1:53" ht="13.5" customHeight="1">
      <c r="A5" s="34"/>
      <c r="B5" s="16"/>
      <c r="C5" s="16"/>
      <c r="D5" s="16"/>
      <c r="E5" s="16"/>
      <c r="F5" s="16"/>
      <c r="G5" s="16"/>
      <c r="H5" s="16"/>
      <c r="I5" s="16"/>
      <c r="J5" s="58"/>
      <c r="K5" s="16"/>
      <c r="L5" s="16"/>
      <c r="M5" s="241" t="s">
        <v>2</v>
      </c>
      <c r="N5" s="242"/>
      <c r="O5" s="242"/>
      <c r="P5" s="243"/>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4"/>
      <c r="AR5" s="16"/>
      <c r="AS5" s="16"/>
      <c r="AT5" s="16"/>
      <c r="AU5" s="16"/>
      <c r="AV5" s="16"/>
      <c r="AW5" s="16"/>
      <c r="AX5" s="16"/>
      <c r="AY5" s="16"/>
      <c r="AZ5" s="24"/>
      <c r="BA5" s="16"/>
    </row>
    <row r="6" spans="1:53" ht="13.5" customHeight="1">
      <c r="A6" s="34"/>
      <c r="B6" s="16"/>
      <c r="C6" s="16"/>
      <c r="D6" s="16"/>
      <c r="E6" s="16"/>
      <c r="F6" s="16"/>
      <c r="G6" s="16"/>
      <c r="H6" s="16"/>
      <c r="I6" s="16"/>
      <c r="J6" s="58"/>
      <c r="K6" s="16"/>
      <c r="L6" s="9"/>
      <c r="M6" s="244"/>
      <c r="N6" s="245"/>
      <c r="O6" s="245"/>
      <c r="P6" s="24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24"/>
      <c r="BA6" s="16"/>
    </row>
    <row r="7" spans="1:53" ht="13.5" customHeight="1">
      <c r="A7" s="34"/>
      <c r="B7" s="16"/>
      <c r="C7" s="16"/>
      <c r="D7" s="16"/>
      <c r="E7" s="16"/>
      <c r="F7" s="16"/>
      <c r="G7" s="58"/>
      <c r="H7" s="58"/>
      <c r="I7" s="58"/>
      <c r="J7" s="58"/>
      <c r="K7" s="16"/>
      <c r="L7" s="33"/>
      <c r="M7" s="247"/>
      <c r="N7" s="248"/>
      <c r="O7" s="248"/>
      <c r="P7" s="249"/>
      <c r="Q7" s="16"/>
      <c r="R7" s="16"/>
      <c r="S7" s="16"/>
      <c r="T7" s="16"/>
      <c r="U7" s="16"/>
      <c r="V7" s="16"/>
      <c r="W7" s="16"/>
      <c r="X7" s="16"/>
      <c r="Y7" s="16"/>
      <c r="Z7" s="16"/>
      <c r="AA7" s="16"/>
      <c r="AB7" s="16"/>
      <c r="AC7" s="16"/>
      <c r="AD7" s="16"/>
      <c r="AE7" s="16"/>
      <c r="AF7" s="16"/>
      <c r="AG7" s="16"/>
      <c r="AH7" s="16"/>
      <c r="AI7" s="265" t="s">
        <v>5</v>
      </c>
      <c r="AJ7" s="266"/>
      <c r="AK7" s="266"/>
      <c r="AL7" s="266"/>
      <c r="AM7" s="266"/>
      <c r="AN7" s="266"/>
      <c r="AO7" s="267"/>
      <c r="AP7" s="16"/>
      <c r="AQ7" s="14"/>
      <c r="AR7" s="271" t="s">
        <v>61</v>
      </c>
      <c r="AS7" s="272"/>
      <c r="AT7" s="272"/>
      <c r="AU7" s="272"/>
      <c r="AV7" s="272"/>
      <c r="AW7" s="272"/>
      <c r="AX7" s="273"/>
      <c r="AY7" s="16"/>
      <c r="AZ7" s="24"/>
      <c r="BA7" s="16"/>
    </row>
    <row r="8" spans="1:53" ht="13.5" customHeight="1">
      <c r="A8" s="34"/>
      <c r="B8" s="16"/>
      <c r="C8" s="16"/>
      <c r="D8" s="16"/>
      <c r="E8" s="16"/>
      <c r="F8" s="16"/>
      <c r="G8" s="16"/>
      <c r="H8" s="16"/>
      <c r="I8" s="16"/>
      <c r="J8" s="16"/>
      <c r="K8" s="16"/>
      <c r="L8" s="34"/>
      <c r="M8" s="16"/>
      <c r="N8" s="16"/>
      <c r="O8" s="16"/>
      <c r="P8" s="16"/>
      <c r="Q8" s="16"/>
      <c r="R8" s="16"/>
      <c r="S8" s="265" t="s">
        <v>3</v>
      </c>
      <c r="T8" s="266"/>
      <c r="U8" s="266"/>
      <c r="V8" s="266"/>
      <c r="W8" s="266"/>
      <c r="X8" s="267"/>
      <c r="Y8" s="16"/>
      <c r="Z8" s="16"/>
      <c r="AA8" s="16"/>
      <c r="AB8" s="16"/>
      <c r="AC8" s="16"/>
      <c r="AD8" s="16"/>
      <c r="AE8" s="16"/>
      <c r="AF8" s="16"/>
      <c r="AG8" s="16"/>
      <c r="AH8" s="16"/>
      <c r="AI8" s="268"/>
      <c r="AJ8" s="269"/>
      <c r="AK8" s="269"/>
      <c r="AL8" s="269"/>
      <c r="AM8" s="269"/>
      <c r="AN8" s="269"/>
      <c r="AO8" s="270"/>
      <c r="AP8" s="16"/>
      <c r="AQ8" s="14"/>
      <c r="AR8" s="274"/>
      <c r="AS8" s="275"/>
      <c r="AT8" s="275"/>
      <c r="AU8" s="275"/>
      <c r="AV8" s="275"/>
      <c r="AW8" s="275"/>
      <c r="AX8" s="276"/>
      <c r="AY8" s="16"/>
      <c r="AZ8" s="24"/>
      <c r="BA8" s="16"/>
    </row>
    <row r="9" spans="1:53" ht="13.5" customHeight="1">
      <c r="A9" s="34"/>
      <c r="B9" s="16"/>
      <c r="C9" s="16"/>
      <c r="D9" s="16"/>
      <c r="E9" s="265" t="s">
        <v>4</v>
      </c>
      <c r="F9" s="266"/>
      <c r="G9" s="266"/>
      <c r="H9" s="266"/>
      <c r="I9" s="267"/>
      <c r="J9" s="58"/>
      <c r="K9" s="16"/>
      <c r="L9" s="34"/>
      <c r="M9" s="16"/>
      <c r="N9" s="16"/>
      <c r="O9" s="16"/>
      <c r="P9" s="16"/>
      <c r="Q9" s="16"/>
      <c r="R9" s="16"/>
      <c r="S9" s="268"/>
      <c r="T9" s="269"/>
      <c r="U9" s="269"/>
      <c r="V9" s="269"/>
      <c r="W9" s="269"/>
      <c r="X9" s="270"/>
      <c r="Y9" s="16"/>
      <c r="Z9" s="16"/>
      <c r="AA9" s="16"/>
      <c r="AB9" s="16"/>
      <c r="AC9" s="16"/>
      <c r="AD9" s="16"/>
      <c r="AE9" s="16"/>
      <c r="AF9" s="16"/>
      <c r="AG9" s="16"/>
      <c r="AH9" s="16"/>
      <c r="AI9" s="280"/>
      <c r="AJ9" s="281"/>
      <c r="AK9" s="281"/>
      <c r="AL9" s="281"/>
      <c r="AM9" s="281"/>
      <c r="AN9" s="281"/>
      <c r="AO9" s="282"/>
      <c r="AP9" s="16"/>
      <c r="AQ9" s="16"/>
      <c r="AR9" s="286"/>
      <c r="AS9" s="287"/>
      <c r="AT9" s="287"/>
      <c r="AU9" s="287"/>
      <c r="AV9" s="287"/>
      <c r="AW9" s="287"/>
      <c r="AX9" s="288"/>
      <c r="AY9" s="14"/>
      <c r="AZ9" s="24"/>
      <c r="BA9" s="16"/>
    </row>
    <row r="10" spans="1:53" ht="13.5" customHeight="1">
      <c r="A10" s="34"/>
      <c r="B10" s="16"/>
      <c r="C10" s="16"/>
      <c r="D10" s="16"/>
      <c r="E10" s="277"/>
      <c r="F10" s="278"/>
      <c r="G10" s="278"/>
      <c r="H10" s="278"/>
      <c r="I10" s="279"/>
      <c r="J10" s="59"/>
      <c r="K10" s="8"/>
      <c r="L10" s="34"/>
      <c r="M10" s="16"/>
      <c r="N10" s="16"/>
      <c r="O10" s="16"/>
      <c r="P10" s="16"/>
      <c r="Q10" s="16"/>
      <c r="R10" s="18" t="s">
        <v>144</v>
      </c>
      <c r="S10" s="280"/>
      <c r="T10" s="281"/>
      <c r="U10" s="281"/>
      <c r="V10" s="281"/>
      <c r="W10" s="281"/>
      <c r="X10" s="282"/>
      <c r="Y10" s="16"/>
      <c r="Z10" s="16"/>
      <c r="AA10" s="16"/>
      <c r="AB10" s="16"/>
      <c r="AC10" s="16"/>
      <c r="AD10" s="16"/>
      <c r="AE10" s="16"/>
      <c r="AF10" s="16"/>
      <c r="AG10" s="16"/>
      <c r="AH10" s="18" t="s">
        <v>145</v>
      </c>
      <c r="AI10" s="283"/>
      <c r="AJ10" s="284"/>
      <c r="AK10" s="284"/>
      <c r="AL10" s="284"/>
      <c r="AM10" s="284"/>
      <c r="AN10" s="284"/>
      <c r="AO10" s="285"/>
      <c r="AP10" s="16"/>
      <c r="AQ10" s="18" t="s">
        <v>146</v>
      </c>
      <c r="AR10" s="289"/>
      <c r="AS10" s="290"/>
      <c r="AT10" s="290"/>
      <c r="AU10" s="290"/>
      <c r="AV10" s="290"/>
      <c r="AW10" s="290"/>
      <c r="AX10" s="291"/>
      <c r="AY10" s="14"/>
      <c r="AZ10" s="24"/>
      <c r="BA10" s="16"/>
    </row>
    <row r="11" spans="1:53" ht="13.5" customHeight="1">
      <c r="A11" s="34"/>
      <c r="B11" s="16"/>
      <c r="C11" s="16"/>
      <c r="D11" s="16"/>
      <c r="E11" s="268"/>
      <c r="F11" s="269"/>
      <c r="G11" s="269"/>
      <c r="H11" s="269"/>
      <c r="I11" s="270"/>
      <c r="J11" s="60"/>
      <c r="K11" s="16"/>
      <c r="L11" s="34"/>
      <c r="M11" s="16"/>
      <c r="N11" s="16"/>
      <c r="O11" s="16"/>
      <c r="P11" s="16"/>
      <c r="Q11" s="16"/>
      <c r="R11" s="16"/>
      <c r="S11" s="283"/>
      <c r="T11" s="284"/>
      <c r="U11" s="284"/>
      <c r="V11" s="284"/>
      <c r="W11" s="284"/>
      <c r="X11" s="285"/>
      <c r="Y11" s="16"/>
      <c r="Z11" s="16"/>
      <c r="AA11" s="16"/>
      <c r="AB11" s="16"/>
      <c r="AC11" s="16"/>
      <c r="AD11" s="16"/>
      <c r="AE11" s="16"/>
      <c r="AF11" s="16"/>
      <c r="AG11" s="16"/>
      <c r="AH11" s="16"/>
      <c r="AI11" s="16"/>
      <c r="AJ11" s="16"/>
      <c r="AK11" s="16"/>
      <c r="AL11" s="16"/>
      <c r="AM11" s="16"/>
      <c r="AN11" s="16"/>
      <c r="AO11" s="16"/>
      <c r="AP11" s="16"/>
      <c r="AQ11" s="14"/>
      <c r="AR11" s="16"/>
      <c r="AS11" s="16"/>
      <c r="AT11" s="16"/>
      <c r="AU11" s="16"/>
      <c r="AV11" s="16"/>
      <c r="AW11" s="16"/>
      <c r="AX11" s="16"/>
      <c r="AY11" s="14"/>
      <c r="AZ11" s="24"/>
      <c r="BA11" s="16"/>
    </row>
    <row r="12" spans="1:53">
      <c r="A12" s="34"/>
      <c r="B12" s="16"/>
      <c r="C12" s="16"/>
      <c r="D12" s="16"/>
      <c r="E12" s="16"/>
      <c r="F12" s="15"/>
      <c r="G12" s="60"/>
      <c r="H12" s="60"/>
      <c r="I12" s="60"/>
      <c r="J12" s="60"/>
      <c r="K12" s="16"/>
      <c r="L12" s="34"/>
      <c r="M12" s="16"/>
      <c r="N12" s="16"/>
      <c r="O12" s="16"/>
      <c r="P12" s="16"/>
      <c r="Q12" s="16"/>
      <c r="R12" s="16"/>
      <c r="S12" s="16"/>
      <c r="T12" s="16"/>
      <c r="U12" s="16"/>
      <c r="V12" s="16"/>
      <c r="W12" s="16"/>
      <c r="X12" s="36"/>
      <c r="Y12" s="16"/>
      <c r="Z12" s="16"/>
      <c r="AA12" s="16"/>
      <c r="AB12" s="16"/>
      <c r="AC12" s="16"/>
      <c r="AD12" s="16"/>
      <c r="AE12" s="16"/>
      <c r="AF12" s="16"/>
      <c r="AG12" s="16"/>
      <c r="AH12" s="16"/>
      <c r="AI12" s="16"/>
      <c r="AJ12" s="16"/>
      <c r="AK12" s="16"/>
      <c r="AL12" s="16"/>
      <c r="AM12" s="16"/>
      <c r="AN12" s="16"/>
      <c r="AO12" s="16"/>
      <c r="AP12" s="16"/>
      <c r="AQ12" s="37"/>
      <c r="AR12" s="16"/>
      <c r="AS12" s="16"/>
      <c r="AT12" s="16"/>
      <c r="AU12" s="16"/>
      <c r="AV12" s="16"/>
      <c r="AW12" s="16"/>
      <c r="AX12" s="16"/>
      <c r="AY12" s="14"/>
      <c r="AZ12" s="24"/>
      <c r="BA12" s="16"/>
    </row>
    <row r="13" spans="1:53" ht="13.5" customHeight="1">
      <c r="A13" s="34"/>
      <c r="B13" s="16"/>
      <c r="C13" s="16"/>
      <c r="D13" s="16"/>
      <c r="E13" s="16"/>
      <c r="F13" s="16"/>
      <c r="G13" s="16"/>
      <c r="H13" s="16"/>
      <c r="I13" s="16"/>
      <c r="J13" s="60"/>
      <c r="K13" s="16"/>
      <c r="L13" s="34"/>
      <c r="M13" s="241" t="s">
        <v>7</v>
      </c>
      <c r="N13" s="242"/>
      <c r="O13" s="242"/>
      <c r="P13" s="243"/>
      <c r="Q13" s="16"/>
      <c r="R13" s="16"/>
      <c r="S13" s="265" t="s">
        <v>8</v>
      </c>
      <c r="T13" s="266"/>
      <c r="U13" s="266"/>
      <c r="V13" s="266"/>
      <c r="W13" s="266"/>
      <c r="X13" s="267"/>
      <c r="Y13" s="298"/>
      <c r="Z13" s="299"/>
      <c r="AA13" s="299"/>
      <c r="AB13" s="298"/>
      <c r="AC13" s="299"/>
      <c r="AD13" s="299"/>
      <c r="AE13" s="38"/>
      <c r="AF13" s="38"/>
      <c r="AG13" s="16"/>
      <c r="AH13" s="16"/>
      <c r="AI13" s="17"/>
      <c r="AJ13" s="298"/>
      <c r="AK13" s="299"/>
      <c r="AL13" s="299"/>
      <c r="AM13" s="298"/>
      <c r="AN13" s="299"/>
      <c r="AO13" s="299"/>
      <c r="AP13" s="16"/>
      <c r="AQ13" s="16"/>
      <c r="AR13" s="265" t="s">
        <v>6</v>
      </c>
      <c r="AS13" s="266"/>
      <c r="AT13" s="266"/>
      <c r="AU13" s="266"/>
      <c r="AV13" s="266"/>
      <c r="AW13" s="266"/>
      <c r="AX13" s="267"/>
      <c r="AY13" s="14"/>
      <c r="AZ13" s="24"/>
      <c r="BA13" s="16"/>
    </row>
    <row r="14" spans="1:53">
      <c r="A14" s="34"/>
      <c r="B14" s="16"/>
      <c r="C14" s="16"/>
      <c r="D14" s="16"/>
      <c r="E14" s="16"/>
      <c r="F14" s="16"/>
      <c r="G14" s="16"/>
      <c r="H14" s="16"/>
      <c r="I14" s="16"/>
      <c r="J14" s="16"/>
      <c r="K14" s="16"/>
      <c r="L14" s="32"/>
      <c r="M14" s="247"/>
      <c r="N14" s="248"/>
      <c r="O14" s="248"/>
      <c r="P14" s="249"/>
      <c r="Q14" s="16"/>
      <c r="R14" s="16"/>
      <c r="S14" s="268"/>
      <c r="T14" s="269"/>
      <c r="U14" s="269"/>
      <c r="V14" s="269"/>
      <c r="W14" s="269"/>
      <c r="X14" s="270"/>
      <c r="Y14" s="299"/>
      <c r="Z14" s="299"/>
      <c r="AA14" s="299"/>
      <c r="AB14" s="299"/>
      <c r="AC14" s="299"/>
      <c r="AD14" s="299"/>
      <c r="AE14" s="38"/>
      <c r="AF14" s="38"/>
      <c r="AG14" s="16"/>
      <c r="AH14" s="16"/>
      <c r="AI14" s="17"/>
      <c r="AJ14" s="299"/>
      <c r="AK14" s="299"/>
      <c r="AL14" s="299"/>
      <c r="AM14" s="299"/>
      <c r="AN14" s="299"/>
      <c r="AO14" s="299"/>
      <c r="AP14" s="16"/>
      <c r="AQ14" s="37"/>
      <c r="AR14" s="268"/>
      <c r="AS14" s="269"/>
      <c r="AT14" s="269"/>
      <c r="AU14" s="269"/>
      <c r="AV14" s="269"/>
      <c r="AW14" s="269"/>
      <c r="AX14" s="270"/>
      <c r="AY14" s="14"/>
      <c r="AZ14" s="24"/>
      <c r="BA14" s="16"/>
    </row>
    <row r="15" spans="1:53" ht="14">
      <c r="A15" s="34"/>
      <c r="B15" s="16"/>
      <c r="C15" s="16"/>
      <c r="D15" s="16"/>
      <c r="E15" s="16"/>
      <c r="F15" s="16"/>
      <c r="G15" s="16"/>
      <c r="H15" s="16"/>
      <c r="I15" s="16"/>
      <c r="J15" s="16"/>
      <c r="K15" s="16"/>
      <c r="L15" s="18" t="s">
        <v>147</v>
      </c>
      <c r="M15" s="292"/>
      <c r="N15" s="293"/>
      <c r="O15" s="293"/>
      <c r="P15" s="294"/>
      <c r="Q15" s="16"/>
      <c r="R15" s="18" t="s">
        <v>148</v>
      </c>
      <c r="S15" s="280"/>
      <c r="T15" s="281"/>
      <c r="U15" s="281"/>
      <c r="V15" s="281"/>
      <c r="W15" s="281"/>
      <c r="X15" s="282"/>
      <c r="Y15" s="256"/>
      <c r="Z15" s="256"/>
      <c r="AA15" s="256"/>
      <c r="AB15" s="256"/>
      <c r="AC15" s="256"/>
      <c r="AD15" s="256"/>
      <c r="AE15" s="39"/>
      <c r="AF15" s="39"/>
      <c r="AG15" s="16"/>
      <c r="AH15" s="16"/>
      <c r="AI15" s="17"/>
      <c r="AJ15" s="256"/>
      <c r="AK15" s="256"/>
      <c r="AL15" s="256"/>
      <c r="AM15" s="256"/>
      <c r="AN15" s="256"/>
      <c r="AO15" s="256"/>
      <c r="AP15" s="16"/>
      <c r="AQ15" s="18" t="s">
        <v>149</v>
      </c>
      <c r="AR15" s="286"/>
      <c r="AS15" s="287"/>
      <c r="AT15" s="287"/>
      <c r="AU15" s="287"/>
      <c r="AV15" s="287"/>
      <c r="AW15" s="287"/>
      <c r="AX15" s="288"/>
      <c r="AY15" s="14"/>
      <c r="AZ15" s="24"/>
      <c r="BA15" s="16"/>
    </row>
    <row r="16" spans="1:53">
      <c r="A16" s="34"/>
      <c r="B16" s="16"/>
      <c r="C16" s="16"/>
      <c r="D16" s="16"/>
      <c r="E16" s="16"/>
      <c r="F16" s="16"/>
      <c r="G16" s="16"/>
      <c r="H16" s="16"/>
      <c r="I16" s="16"/>
      <c r="J16" s="16"/>
      <c r="K16" s="16"/>
      <c r="L16" s="16"/>
      <c r="M16" s="295"/>
      <c r="N16" s="296"/>
      <c r="O16" s="296"/>
      <c r="P16" s="297"/>
      <c r="Q16" s="16"/>
      <c r="R16" s="16"/>
      <c r="S16" s="283"/>
      <c r="T16" s="284"/>
      <c r="U16" s="284"/>
      <c r="V16" s="284"/>
      <c r="W16" s="284"/>
      <c r="X16" s="285"/>
      <c r="Y16" s="256"/>
      <c r="Z16" s="256"/>
      <c r="AA16" s="256"/>
      <c r="AB16" s="256"/>
      <c r="AC16" s="256"/>
      <c r="AD16" s="256"/>
      <c r="AE16" s="39"/>
      <c r="AF16" s="39"/>
      <c r="AG16" s="16"/>
      <c r="AH16" s="16"/>
      <c r="AI16" s="17"/>
      <c r="AJ16" s="256"/>
      <c r="AK16" s="256"/>
      <c r="AL16" s="256"/>
      <c r="AM16" s="256"/>
      <c r="AN16" s="256"/>
      <c r="AO16" s="256"/>
      <c r="AP16" s="16"/>
      <c r="AQ16" s="16"/>
      <c r="AR16" s="289"/>
      <c r="AS16" s="290"/>
      <c r="AT16" s="290"/>
      <c r="AU16" s="290"/>
      <c r="AV16" s="290"/>
      <c r="AW16" s="290"/>
      <c r="AX16" s="291"/>
      <c r="AY16" s="16"/>
      <c r="AZ16" s="24"/>
      <c r="BA16" s="16"/>
    </row>
    <row r="17" spans="1:53" ht="13.5" customHeight="1">
      <c r="A17" s="34"/>
      <c r="B17" s="16"/>
      <c r="C17" s="16"/>
      <c r="D17" s="16"/>
      <c r="E17" s="16"/>
      <c r="F17" s="16"/>
      <c r="G17" s="16"/>
      <c r="H17" s="16"/>
      <c r="I17" s="16"/>
      <c r="J17" s="16"/>
      <c r="K17" s="16"/>
      <c r="L17" s="16"/>
      <c r="M17" s="16"/>
      <c r="N17" s="16"/>
      <c r="O17" s="16"/>
      <c r="P17" s="16"/>
      <c r="Q17" s="16"/>
      <c r="R17" s="16"/>
      <c r="S17" s="16"/>
      <c r="T17" s="16"/>
      <c r="U17" s="16"/>
      <c r="V17" s="16"/>
      <c r="W17" s="16"/>
      <c r="X17" s="36"/>
      <c r="Y17" s="16"/>
      <c r="Z17" s="16"/>
      <c r="AA17" s="16"/>
      <c r="AB17" s="16"/>
      <c r="AC17" s="16"/>
      <c r="AD17" s="16"/>
      <c r="AE17" s="16"/>
      <c r="AF17" s="16"/>
      <c r="AG17" s="16"/>
      <c r="AH17" s="16"/>
      <c r="AI17" s="265" t="s">
        <v>262</v>
      </c>
      <c r="AJ17" s="242"/>
      <c r="AK17" s="242"/>
      <c r="AL17" s="242"/>
      <c r="AM17" s="242"/>
      <c r="AN17" s="242"/>
      <c r="AO17" s="243"/>
      <c r="AP17" s="16"/>
      <c r="AQ17" s="16"/>
      <c r="AR17" s="16"/>
      <c r="AS17" s="16"/>
      <c r="AT17" s="16"/>
      <c r="AU17" s="16"/>
      <c r="AV17" s="16"/>
      <c r="AW17" s="16"/>
      <c r="AX17" s="16"/>
      <c r="AY17" s="16"/>
      <c r="AZ17" s="24"/>
      <c r="BA17" s="16"/>
    </row>
    <row r="18" spans="1:53" ht="13.5" customHeight="1">
      <c r="A18" s="34"/>
      <c r="B18" s="250" t="s">
        <v>9</v>
      </c>
      <c r="C18" s="251"/>
      <c r="D18" s="251"/>
      <c r="E18" s="251"/>
      <c r="F18" s="251"/>
      <c r="G18" s="251"/>
      <c r="H18" s="251"/>
      <c r="I18" s="252"/>
      <c r="J18" s="250" t="s">
        <v>10</v>
      </c>
      <c r="K18" s="251"/>
      <c r="L18" s="251"/>
      <c r="M18" s="251"/>
      <c r="N18" s="252"/>
      <c r="O18" s="40"/>
      <c r="P18" s="40"/>
      <c r="Q18" s="16"/>
      <c r="R18" s="16"/>
      <c r="S18" s="265" t="s">
        <v>11</v>
      </c>
      <c r="T18" s="266"/>
      <c r="U18" s="266"/>
      <c r="V18" s="266"/>
      <c r="W18" s="266"/>
      <c r="X18" s="267"/>
      <c r="Y18" s="16"/>
      <c r="Z18" s="16"/>
      <c r="AA18" s="265" t="s">
        <v>12</v>
      </c>
      <c r="AB18" s="242"/>
      <c r="AC18" s="242"/>
      <c r="AD18" s="242"/>
      <c r="AE18" s="242"/>
      <c r="AF18" s="243"/>
      <c r="AG18" s="16"/>
      <c r="AH18" s="16"/>
      <c r="AI18" s="244"/>
      <c r="AJ18" s="245"/>
      <c r="AK18" s="245"/>
      <c r="AL18" s="245"/>
      <c r="AM18" s="245"/>
      <c r="AN18" s="245"/>
      <c r="AO18" s="246"/>
      <c r="AP18" s="16"/>
      <c r="AQ18" s="16"/>
      <c r="AR18" s="16"/>
      <c r="AS18" s="16"/>
      <c r="AT18" s="16"/>
      <c r="AU18" s="16"/>
      <c r="AV18" s="16"/>
      <c r="AW18" s="16"/>
      <c r="AX18" s="16"/>
      <c r="AY18" s="16"/>
      <c r="AZ18" s="24"/>
      <c r="BA18" s="300" t="s">
        <v>13</v>
      </c>
    </row>
    <row r="19" spans="1:53" ht="13.5" customHeight="1">
      <c r="A19" s="34"/>
      <c r="B19" s="253"/>
      <c r="C19" s="254"/>
      <c r="D19" s="254"/>
      <c r="E19" s="254"/>
      <c r="F19" s="254"/>
      <c r="G19" s="254"/>
      <c r="H19" s="254"/>
      <c r="I19" s="255"/>
      <c r="J19" s="253"/>
      <c r="K19" s="254"/>
      <c r="L19" s="254"/>
      <c r="M19" s="254"/>
      <c r="N19" s="255"/>
      <c r="O19" s="40"/>
      <c r="P19" s="40"/>
      <c r="Q19" s="16"/>
      <c r="R19" s="16"/>
      <c r="S19" s="268"/>
      <c r="T19" s="269"/>
      <c r="U19" s="269"/>
      <c r="V19" s="269"/>
      <c r="W19" s="269"/>
      <c r="X19" s="270"/>
      <c r="Y19" s="16"/>
      <c r="Z19" s="16"/>
      <c r="AA19" s="247"/>
      <c r="AB19" s="248"/>
      <c r="AC19" s="248"/>
      <c r="AD19" s="248"/>
      <c r="AE19" s="248"/>
      <c r="AF19" s="249"/>
      <c r="AG19" s="16"/>
      <c r="AH19" s="16"/>
      <c r="AI19" s="247"/>
      <c r="AJ19" s="248"/>
      <c r="AK19" s="248"/>
      <c r="AL19" s="248"/>
      <c r="AM19" s="248"/>
      <c r="AN19" s="248"/>
      <c r="AO19" s="249"/>
      <c r="AP19" s="16"/>
      <c r="AQ19" s="16"/>
      <c r="AR19" s="265" t="s">
        <v>14</v>
      </c>
      <c r="AS19" s="266"/>
      <c r="AT19" s="266"/>
      <c r="AU19" s="266"/>
      <c r="AV19" s="266"/>
      <c r="AW19" s="266"/>
      <c r="AX19" s="267"/>
      <c r="AY19" s="16"/>
      <c r="AZ19" s="24"/>
      <c r="BA19" s="300"/>
    </row>
    <row r="20" spans="1:53" ht="14">
      <c r="A20" s="34"/>
      <c r="B20" s="259" t="s">
        <v>15</v>
      </c>
      <c r="C20" s="260"/>
      <c r="D20" s="260"/>
      <c r="E20" s="260"/>
      <c r="F20" s="260"/>
      <c r="G20" s="260"/>
      <c r="H20" s="260"/>
      <c r="I20" s="261"/>
      <c r="J20" s="301">
        <f>M15</f>
        <v>0</v>
      </c>
      <c r="K20" s="302"/>
      <c r="L20" s="302"/>
      <c r="M20" s="302"/>
      <c r="N20" s="303"/>
      <c r="O20" s="40"/>
      <c r="P20" s="40"/>
      <c r="Q20" s="16"/>
      <c r="R20" s="18" t="s">
        <v>150</v>
      </c>
      <c r="S20" s="280"/>
      <c r="T20" s="281"/>
      <c r="U20" s="281"/>
      <c r="V20" s="281"/>
      <c r="W20" s="281"/>
      <c r="X20" s="282"/>
      <c r="Y20" s="16"/>
      <c r="Z20" s="18" t="s">
        <v>151</v>
      </c>
      <c r="AA20" s="280"/>
      <c r="AB20" s="281"/>
      <c r="AC20" s="281"/>
      <c r="AD20" s="281"/>
      <c r="AE20" s="281"/>
      <c r="AF20" s="282"/>
      <c r="AG20" s="16"/>
      <c r="AH20" s="18" t="s">
        <v>152</v>
      </c>
      <c r="AI20" s="280"/>
      <c r="AJ20" s="281"/>
      <c r="AK20" s="281"/>
      <c r="AL20" s="281"/>
      <c r="AM20" s="281"/>
      <c r="AN20" s="281"/>
      <c r="AO20" s="282"/>
      <c r="AP20" s="16"/>
      <c r="AQ20" s="16"/>
      <c r="AR20" s="268"/>
      <c r="AS20" s="269"/>
      <c r="AT20" s="269"/>
      <c r="AU20" s="269"/>
      <c r="AV20" s="269"/>
      <c r="AW20" s="269"/>
      <c r="AX20" s="270"/>
      <c r="AY20" s="16"/>
      <c r="AZ20" s="24"/>
      <c r="BA20" s="300"/>
    </row>
    <row r="21" spans="1:53" ht="14">
      <c r="A21" s="34"/>
      <c r="B21" s="262"/>
      <c r="C21" s="263"/>
      <c r="D21" s="263"/>
      <c r="E21" s="263"/>
      <c r="F21" s="263"/>
      <c r="G21" s="263"/>
      <c r="H21" s="263"/>
      <c r="I21" s="264"/>
      <c r="J21" s="304"/>
      <c r="K21" s="305"/>
      <c r="L21" s="305"/>
      <c r="M21" s="305"/>
      <c r="N21" s="306"/>
      <c r="O21" s="40"/>
      <c r="P21" s="40"/>
      <c r="Q21" s="16"/>
      <c r="R21" s="16"/>
      <c r="S21" s="283"/>
      <c r="T21" s="284"/>
      <c r="U21" s="284"/>
      <c r="V21" s="284"/>
      <c r="W21" s="284"/>
      <c r="X21" s="285"/>
      <c r="Y21" s="16"/>
      <c r="Z21" s="16"/>
      <c r="AA21" s="283"/>
      <c r="AB21" s="284"/>
      <c r="AC21" s="284"/>
      <c r="AD21" s="284"/>
      <c r="AE21" s="284"/>
      <c r="AF21" s="285"/>
      <c r="AG21" s="16"/>
      <c r="AH21" s="16"/>
      <c r="AI21" s="283"/>
      <c r="AJ21" s="284"/>
      <c r="AK21" s="284"/>
      <c r="AL21" s="284"/>
      <c r="AM21" s="284"/>
      <c r="AN21" s="284"/>
      <c r="AO21" s="285"/>
      <c r="AP21" s="16"/>
      <c r="AQ21" s="18" t="s">
        <v>153</v>
      </c>
      <c r="AR21" s="286"/>
      <c r="AS21" s="287"/>
      <c r="AT21" s="287"/>
      <c r="AU21" s="287"/>
      <c r="AV21" s="287"/>
      <c r="AW21" s="287"/>
      <c r="AX21" s="288"/>
      <c r="AY21" s="16"/>
      <c r="AZ21" s="24"/>
      <c r="BA21" s="300"/>
    </row>
    <row r="22" spans="1:53">
      <c r="A22" s="34"/>
      <c r="B22" s="259" t="s">
        <v>16</v>
      </c>
      <c r="C22" s="260"/>
      <c r="D22" s="260"/>
      <c r="E22" s="260"/>
      <c r="F22" s="260"/>
      <c r="G22" s="260"/>
      <c r="H22" s="260"/>
      <c r="I22" s="261"/>
      <c r="J22" s="301">
        <f>SUM(S10,AI9)</f>
        <v>0</v>
      </c>
      <c r="K22" s="302"/>
      <c r="L22" s="302"/>
      <c r="M22" s="302"/>
      <c r="N22" s="303"/>
      <c r="O22" s="40"/>
      <c r="P22" s="40"/>
      <c r="Q22" s="16"/>
      <c r="R22" s="16"/>
      <c r="S22" s="16"/>
      <c r="T22" s="16"/>
      <c r="U22" s="36"/>
      <c r="V22" s="16"/>
      <c r="W22" s="16"/>
      <c r="X22" s="16"/>
      <c r="Y22" s="16"/>
      <c r="Z22" s="16"/>
      <c r="AA22" s="16"/>
      <c r="AB22" s="16"/>
      <c r="AC22" s="16"/>
      <c r="AD22" s="16"/>
      <c r="AE22" s="16"/>
      <c r="AF22" s="16"/>
      <c r="AG22" s="16"/>
      <c r="AH22" s="16"/>
      <c r="AI22" s="16"/>
      <c r="AJ22" s="16"/>
      <c r="AK22" s="16"/>
      <c r="AL22" s="16"/>
      <c r="AM22" s="16"/>
      <c r="AN22" s="16"/>
      <c r="AO22" s="16"/>
      <c r="AP22" s="16"/>
      <c r="AQ22" s="16"/>
      <c r="AR22" s="289"/>
      <c r="AS22" s="290"/>
      <c r="AT22" s="290"/>
      <c r="AU22" s="290"/>
      <c r="AV22" s="290"/>
      <c r="AW22" s="290"/>
      <c r="AX22" s="291"/>
      <c r="AY22" s="16"/>
      <c r="AZ22" s="24"/>
      <c r="BA22" s="16"/>
    </row>
    <row r="23" spans="1:53">
      <c r="A23" s="34"/>
      <c r="B23" s="262"/>
      <c r="C23" s="263"/>
      <c r="D23" s="263"/>
      <c r="E23" s="263"/>
      <c r="F23" s="263"/>
      <c r="G23" s="263"/>
      <c r="H23" s="263"/>
      <c r="I23" s="264"/>
      <c r="J23" s="304"/>
      <c r="K23" s="305"/>
      <c r="L23" s="305"/>
      <c r="M23" s="305"/>
      <c r="N23" s="306"/>
      <c r="O23" s="40"/>
      <c r="P23" s="40"/>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24"/>
      <c r="BA23" s="16"/>
    </row>
    <row r="24" spans="1:53" ht="13.5" customHeight="1">
      <c r="A24" s="34"/>
      <c r="B24" s="259" t="s">
        <v>17</v>
      </c>
      <c r="C24" s="260"/>
      <c r="D24" s="260"/>
      <c r="E24" s="260"/>
      <c r="F24" s="260"/>
      <c r="G24" s="260"/>
      <c r="H24" s="260"/>
      <c r="I24" s="261"/>
      <c r="J24" s="301">
        <f>S26</f>
        <v>0</v>
      </c>
      <c r="K24" s="302"/>
      <c r="L24" s="302"/>
      <c r="M24" s="302"/>
      <c r="N24" s="303"/>
      <c r="O24" s="40"/>
      <c r="P24" s="40"/>
      <c r="Q24" s="16"/>
      <c r="R24" s="16"/>
      <c r="S24" s="265" t="s">
        <v>18</v>
      </c>
      <c r="T24" s="266"/>
      <c r="U24" s="266"/>
      <c r="V24" s="266"/>
      <c r="W24" s="266"/>
      <c r="X24" s="267"/>
      <c r="Y24" s="16"/>
      <c r="Z24" s="16"/>
      <c r="AA24" s="265" t="s">
        <v>19</v>
      </c>
      <c r="AB24" s="242"/>
      <c r="AC24" s="242"/>
      <c r="AD24" s="242"/>
      <c r="AE24" s="242"/>
      <c r="AF24" s="243"/>
      <c r="AG24" s="16"/>
      <c r="AH24" s="16"/>
      <c r="AI24" s="265" t="s">
        <v>20</v>
      </c>
      <c r="AJ24" s="242"/>
      <c r="AK24" s="242"/>
      <c r="AL24" s="242"/>
      <c r="AM24" s="242"/>
      <c r="AN24" s="242"/>
      <c r="AO24" s="243"/>
      <c r="AP24" s="16"/>
      <c r="AQ24" s="16"/>
      <c r="AR24" s="16"/>
      <c r="AS24" s="16"/>
      <c r="AT24" s="16"/>
      <c r="AU24" s="16"/>
      <c r="AV24" s="16"/>
      <c r="AW24" s="16"/>
      <c r="AX24" s="16"/>
      <c r="AY24" s="16"/>
      <c r="AZ24" s="24"/>
      <c r="BA24" s="16"/>
    </row>
    <row r="25" spans="1:53" ht="13.5" customHeight="1">
      <c r="A25" s="34"/>
      <c r="B25" s="262"/>
      <c r="C25" s="263"/>
      <c r="D25" s="263"/>
      <c r="E25" s="263"/>
      <c r="F25" s="263"/>
      <c r="G25" s="263"/>
      <c r="H25" s="263"/>
      <c r="I25" s="264"/>
      <c r="J25" s="304"/>
      <c r="K25" s="305"/>
      <c r="L25" s="305"/>
      <c r="M25" s="305"/>
      <c r="N25" s="306"/>
      <c r="O25" s="40"/>
      <c r="P25" s="40"/>
      <c r="Q25" s="16"/>
      <c r="R25" s="16"/>
      <c r="S25" s="268"/>
      <c r="T25" s="269"/>
      <c r="U25" s="269"/>
      <c r="V25" s="269"/>
      <c r="W25" s="269"/>
      <c r="X25" s="270"/>
      <c r="Y25" s="16"/>
      <c r="Z25" s="16"/>
      <c r="AA25" s="247"/>
      <c r="AB25" s="248"/>
      <c r="AC25" s="248"/>
      <c r="AD25" s="248"/>
      <c r="AE25" s="248"/>
      <c r="AF25" s="249"/>
      <c r="AG25" s="16"/>
      <c r="AH25" s="16"/>
      <c r="AI25" s="244"/>
      <c r="AJ25" s="245"/>
      <c r="AK25" s="245"/>
      <c r="AL25" s="245"/>
      <c r="AM25" s="245"/>
      <c r="AN25" s="245"/>
      <c r="AO25" s="246"/>
      <c r="AP25" s="16"/>
      <c r="AQ25" s="16"/>
      <c r="AR25" s="265" t="s">
        <v>21</v>
      </c>
      <c r="AS25" s="266"/>
      <c r="AT25" s="266"/>
      <c r="AU25" s="266"/>
      <c r="AV25" s="266"/>
      <c r="AW25" s="266"/>
      <c r="AX25" s="267"/>
      <c r="AY25" s="16"/>
      <c r="AZ25" s="24"/>
      <c r="BA25" s="16"/>
    </row>
    <row r="26" spans="1:53" ht="13.5" customHeight="1">
      <c r="A26" s="34"/>
      <c r="B26" s="4" t="s">
        <v>22</v>
      </c>
      <c r="C26" s="10"/>
      <c r="D26" s="10"/>
      <c r="E26" s="10"/>
      <c r="F26" s="10"/>
      <c r="G26" s="10"/>
      <c r="H26" s="10"/>
      <c r="I26" s="10"/>
      <c r="J26" s="301">
        <f>AA26</f>
        <v>0</v>
      </c>
      <c r="K26" s="302"/>
      <c r="L26" s="302"/>
      <c r="M26" s="302"/>
      <c r="N26" s="303"/>
      <c r="O26" s="40"/>
      <c r="P26" s="40"/>
      <c r="Q26" s="16"/>
      <c r="R26" s="18" t="s">
        <v>154</v>
      </c>
      <c r="S26" s="280"/>
      <c r="T26" s="281"/>
      <c r="U26" s="281"/>
      <c r="V26" s="281"/>
      <c r="W26" s="281"/>
      <c r="X26" s="282"/>
      <c r="Y26" s="16"/>
      <c r="Z26" s="16" t="s">
        <v>155</v>
      </c>
      <c r="AA26" s="301">
        <f>S20-AA20</f>
        <v>0</v>
      </c>
      <c r="AB26" s="302"/>
      <c r="AC26" s="302"/>
      <c r="AD26" s="302"/>
      <c r="AE26" s="302"/>
      <c r="AF26" s="303"/>
      <c r="AG26" s="16"/>
      <c r="AH26" s="16"/>
      <c r="AI26" s="247"/>
      <c r="AJ26" s="248"/>
      <c r="AK26" s="248"/>
      <c r="AL26" s="248"/>
      <c r="AM26" s="248"/>
      <c r="AN26" s="248"/>
      <c r="AO26" s="249"/>
      <c r="AP26" s="16"/>
      <c r="AQ26" s="16"/>
      <c r="AR26" s="277"/>
      <c r="AS26" s="278"/>
      <c r="AT26" s="278"/>
      <c r="AU26" s="278"/>
      <c r="AV26" s="278"/>
      <c r="AW26" s="278"/>
      <c r="AX26" s="279"/>
      <c r="AY26" s="16"/>
      <c r="AZ26" s="24"/>
      <c r="BA26" s="16"/>
    </row>
    <row r="27" spans="1:53" ht="13.5" customHeight="1">
      <c r="A27" s="34"/>
      <c r="B27" s="11" t="s">
        <v>23</v>
      </c>
      <c r="C27" s="12"/>
      <c r="D27" s="12"/>
      <c r="E27" s="12"/>
      <c r="F27" s="12"/>
      <c r="G27" s="12"/>
      <c r="H27" s="12"/>
      <c r="I27" s="12"/>
      <c r="J27" s="304"/>
      <c r="K27" s="305"/>
      <c r="L27" s="305"/>
      <c r="M27" s="305"/>
      <c r="N27" s="306"/>
      <c r="O27" s="40"/>
      <c r="P27" s="40"/>
      <c r="Q27" s="16"/>
      <c r="R27" s="16"/>
      <c r="S27" s="283"/>
      <c r="T27" s="284"/>
      <c r="U27" s="284"/>
      <c r="V27" s="284"/>
      <c r="W27" s="284"/>
      <c r="X27" s="285"/>
      <c r="Y27" s="16"/>
      <c r="Z27" s="16"/>
      <c r="AA27" s="304"/>
      <c r="AB27" s="305"/>
      <c r="AC27" s="305"/>
      <c r="AD27" s="305"/>
      <c r="AE27" s="305"/>
      <c r="AF27" s="306"/>
      <c r="AG27" s="16"/>
      <c r="AH27" s="18" t="s">
        <v>156</v>
      </c>
      <c r="AI27" s="280"/>
      <c r="AJ27" s="281"/>
      <c r="AK27" s="281"/>
      <c r="AL27" s="281"/>
      <c r="AM27" s="281"/>
      <c r="AN27" s="281"/>
      <c r="AO27" s="282"/>
      <c r="AP27" s="16"/>
      <c r="AQ27" s="16"/>
      <c r="AR27" s="277"/>
      <c r="AS27" s="278"/>
      <c r="AT27" s="278"/>
      <c r="AU27" s="278"/>
      <c r="AV27" s="278"/>
      <c r="AW27" s="278"/>
      <c r="AX27" s="279"/>
      <c r="AY27" s="16"/>
      <c r="AZ27" s="24"/>
      <c r="BA27" s="16"/>
    </row>
    <row r="28" spans="1:53">
      <c r="A28" s="34"/>
      <c r="B28" s="4" t="s">
        <v>229</v>
      </c>
      <c r="C28" s="10"/>
      <c r="D28" s="10"/>
      <c r="E28" s="10"/>
      <c r="F28" s="10"/>
      <c r="G28" s="10"/>
      <c r="H28" s="10"/>
      <c r="I28" s="10"/>
      <c r="J28" s="301">
        <f>SUM(S15,AI20)</f>
        <v>0</v>
      </c>
      <c r="K28" s="302"/>
      <c r="L28" s="302"/>
      <c r="M28" s="302"/>
      <c r="N28" s="303"/>
      <c r="O28" s="40"/>
      <c r="P28" s="40"/>
      <c r="Q28" s="16"/>
      <c r="R28" s="16"/>
      <c r="S28" s="16"/>
      <c r="T28" s="16"/>
      <c r="U28" s="16"/>
      <c r="V28" s="16"/>
      <c r="W28" s="16"/>
      <c r="X28" s="16"/>
      <c r="Y28" s="16"/>
      <c r="Z28" s="16"/>
      <c r="AA28" s="16"/>
      <c r="AB28" s="16"/>
      <c r="AC28" s="16"/>
      <c r="AD28" s="16"/>
      <c r="AE28" s="16"/>
      <c r="AF28" s="16"/>
      <c r="AG28" s="16"/>
      <c r="AH28" s="16"/>
      <c r="AI28" s="307"/>
      <c r="AJ28" s="308"/>
      <c r="AK28" s="308"/>
      <c r="AL28" s="308"/>
      <c r="AM28" s="308"/>
      <c r="AN28" s="308"/>
      <c r="AO28" s="309"/>
      <c r="AP28" s="16"/>
      <c r="AQ28" s="16"/>
      <c r="AR28" s="268"/>
      <c r="AS28" s="269"/>
      <c r="AT28" s="269"/>
      <c r="AU28" s="269"/>
      <c r="AV28" s="269"/>
      <c r="AW28" s="269"/>
      <c r="AX28" s="270"/>
      <c r="AY28" s="16"/>
      <c r="AZ28" s="24"/>
      <c r="BA28" s="16"/>
    </row>
    <row r="29" spans="1:53" ht="14">
      <c r="A29" s="34"/>
      <c r="B29" s="11" t="s">
        <v>230</v>
      </c>
      <c r="C29" s="12"/>
      <c r="D29" s="12"/>
      <c r="E29" s="12"/>
      <c r="F29" s="12"/>
      <c r="G29" s="12"/>
      <c r="H29" s="12"/>
      <c r="I29" s="12"/>
      <c r="J29" s="304"/>
      <c r="K29" s="305"/>
      <c r="L29" s="305"/>
      <c r="M29" s="305"/>
      <c r="N29" s="306"/>
      <c r="O29" s="40"/>
      <c r="P29" s="40"/>
      <c r="Q29" s="16"/>
      <c r="R29" s="16"/>
      <c r="S29" s="16"/>
      <c r="T29" s="16"/>
      <c r="U29" s="16"/>
      <c r="V29" s="16"/>
      <c r="W29" s="16"/>
      <c r="X29" s="16"/>
      <c r="Y29" s="16"/>
      <c r="Z29" s="16"/>
      <c r="AA29" s="16"/>
      <c r="AB29" s="16"/>
      <c r="AC29" s="16"/>
      <c r="AD29" s="16"/>
      <c r="AE29" s="16"/>
      <c r="AF29" s="16"/>
      <c r="AG29" s="16"/>
      <c r="AH29" s="16"/>
      <c r="AI29" s="283"/>
      <c r="AJ29" s="284"/>
      <c r="AK29" s="284"/>
      <c r="AL29" s="284"/>
      <c r="AM29" s="284"/>
      <c r="AN29" s="284"/>
      <c r="AO29" s="285"/>
      <c r="AP29" s="16"/>
      <c r="AQ29" s="18" t="s">
        <v>157</v>
      </c>
      <c r="AR29" s="286"/>
      <c r="AS29" s="287"/>
      <c r="AT29" s="287"/>
      <c r="AU29" s="287"/>
      <c r="AV29" s="287"/>
      <c r="AW29" s="287"/>
      <c r="AX29" s="288"/>
      <c r="AY29" s="16"/>
      <c r="AZ29" s="24"/>
      <c r="BA29" s="16"/>
    </row>
    <row r="30" spans="1:53">
      <c r="A30" s="34"/>
      <c r="B30" s="259" t="s">
        <v>24</v>
      </c>
      <c r="C30" s="260"/>
      <c r="D30" s="260"/>
      <c r="E30" s="260"/>
      <c r="F30" s="260"/>
      <c r="G30" s="260"/>
      <c r="H30" s="260"/>
      <c r="I30" s="261"/>
      <c r="J30" s="301">
        <f>AI27</f>
        <v>0</v>
      </c>
      <c r="K30" s="302"/>
      <c r="L30" s="302"/>
      <c r="M30" s="302"/>
      <c r="N30" s="303"/>
      <c r="O30" s="40"/>
      <c r="P30" s="40"/>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289"/>
      <c r="AS30" s="290"/>
      <c r="AT30" s="290"/>
      <c r="AU30" s="290"/>
      <c r="AV30" s="290"/>
      <c r="AW30" s="290"/>
      <c r="AX30" s="291"/>
      <c r="AY30" s="16"/>
      <c r="AZ30" s="24"/>
      <c r="BA30" s="16"/>
    </row>
    <row r="31" spans="1:53" ht="13.5" customHeight="1">
      <c r="A31" s="34"/>
      <c r="B31" s="262"/>
      <c r="C31" s="263"/>
      <c r="D31" s="263"/>
      <c r="E31" s="263"/>
      <c r="F31" s="263"/>
      <c r="G31" s="263"/>
      <c r="H31" s="263"/>
      <c r="I31" s="264"/>
      <c r="J31" s="304"/>
      <c r="K31" s="305"/>
      <c r="L31" s="305"/>
      <c r="M31" s="305"/>
      <c r="N31" s="306"/>
      <c r="O31" s="40"/>
      <c r="P31" s="40"/>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24"/>
      <c r="BA31" s="16"/>
    </row>
    <row r="32" spans="1:53">
      <c r="A32" s="34"/>
      <c r="B32" s="4" t="s">
        <v>25</v>
      </c>
      <c r="C32" s="10"/>
      <c r="D32" s="10"/>
      <c r="E32" s="10"/>
      <c r="F32" s="10"/>
      <c r="G32" s="10"/>
      <c r="H32" s="10"/>
      <c r="I32" s="10"/>
      <c r="J32" s="301">
        <f>AI35</f>
        <v>0</v>
      </c>
      <c r="K32" s="302"/>
      <c r="L32" s="302"/>
      <c r="M32" s="302"/>
      <c r="N32" s="303"/>
      <c r="O32" s="40"/>
      <c r="P32" s="40"/>
      <c r="Q32" s="16"/>
      <c r="R32" s="16"/>
      <c r="S32" s="16"/>
      <c r="T32" s="16"/>
      <c r="U32" s="16"/>
      <c r="V32" s="16"/>
      <c r="W32" s="16"/>
      <c r="X32" s="16"/>
      <c r="Y32" s="16"/>
      <c r="Z32" s="16"/>
      <c r="AA32" s="257" t="s">
        <v>63</v>
      </c>
      <c r="AB32" s="257"/>
      <c r="AC32" s="257"/>
      <c r="AD32" s="257"/>
      <c r="AE32" s="257"/>
      <c r="AF32" s="257"/>
      <c r="AG32" s="16"/>
      <c r="AH32" s="16"/>
      <c r="AI32" s="265" t="s">
        <v>26</v>
      </c>
      <c r="AJ32" s="242"/>
      <c r="AK32" s="242"/>
      <c r="AL32" s="242"/>
      <c r="AM32" s="242"/>
      <c r="AN32" s="242"/>
      <c r="AO32" s="243"/>
      <c r="AP32" s="16"/>
      <c r="AQ32" s="16"/>
      <c r="AR32" s="16"/>
      <c r="AS32" s="16"/>
      <c r="AT32" s="16"/>
      <c r="AU32" s="16"/>
      <c r="AV32" s="16"/>
      <c r="AW32" s="16"/>
      <c r="AX32" s="16"/>
      <c r="AY32" s="16"/>
      <c r="AZ32" s="24"/>
      <c r="BA32" s="16"/>
    </row>
    <row r="33" spans="1:53" ht="13.5" customHeight="1">
      <c r="A33" s="34"/>
      <c r="B33" s="11" t="s">
        <v>27</v>
      </c>
      <c r="C33" s="12"/>
      <c r="D33" s="12"/>
      <c r="E33" s="12"/>
      <c r="F33" s="12"/>
      <c r="G33" s="12"/>
      <c r="H33" s="12"/>
      <c r="I33" s="12"/>
      <c r="J33" s="304"/>
      <c r="K33" s="305"/>
      <c r="L33" s="305"/>
      <c r="M33" s="305"/>
      <c r="N33" s="306"/>
      <c r="O33" s="40"/>
      <c r="P33" s="40"/>
      <c r="Q33" s="16"/>
      <c r="R33" s="16"/>
      <c r="S33" s="16"/>
      <c r="T33" s="16"/>
      <c r="U33" s="16"/>
      <c r="V33" s="16"/>
      <c r="W33" s="16"/>
      <c r="X33" s="16"/>
      <c r="Y33" s="16"/>
      <c r="Z33" s="132"/>
      <c r="AA33" s="257"/>
      <c r="AB33" s="257"/>
      <c r="AC33" s="257"/>
      <c r="AD33" s="257"/>
      <c r="AE33" s="257"/>
      <c r="AF33" s="257"/>
      <c r="AG33" s="57"/>
      <c r="AH33" s="16"/>
      <c r="AI33" s="244"/>
      <c r="AJ33" s="245"/>
      <c r="AK33" s="245"/>
      <c r="AL33" s="245"/>
      <c r="AM33" s="245"/>
      <c r="AN33" s="245"/>
      <c r="AO33" s="246"/>
      <c r="AP33" s="16"/>
      <c r="AQ33" s="16"/>
      <c r="AR33" s="271" t="s">
        <v>62</v>
      </c>
      <c r="AS33" s="272"/>
      <c r="AT33" s="272"/>
      <c r="AU33" s="272"/>
      <c r="AV33" s="272"/>
      <c r="AW33" s="272"/>
      <c r="AX33" s="273"/>
      <c r="AY33" s="16"/>
      <c r="AZ33" s="24"/>
      <c r="BA33" s="16"/>
    </row>
    <row r="34" spans="1:53">
      <c r="A34" s="34"/>
      <c r="B34" s="4" t="s">
        <v>28</v>
      </c>
      <c r="C34" s="10"/>
      <c r="D34" s="10"/>
      <c r="E34" s="10"/>
      <c r="F34" s="10"/>
      <c r="G34" s="10"/>
      <c r="H34" s="10"/>
      <c r="I34" s="10"/>
      <c r="J34" s="301">
        <f>AR15</f>
        <v>0</v>
      </c>
      <c r="K34" s="302"/>
      <c r="L34" s="302"/>
      <c r="M34" s="302"/>
      <c r="N34" s="303"/>
      <c r="O34" s="40"/>
      <c r="P34" s="40"/>
      <c r="Q34" s="16"/>
      <c r="R34" s="16"/>
      <c r="S34" s="16"/>
      <c r="T34" s="16"/>
      <c r="U34" s="16"/>
      <c r="V34" s="16"/>
      <c r="W34" s="16"/>
      <c r="X34" s="16"/>
      <c r="Y34" s="16"/>
      <c r="Z34" s="132"/>
      <c r="AA34" s="257"/>
      <c r="AB34" s="257"/>
      <c r="AC34" s="257"/>
      <c r="AD34" s="257"/>
      <c r="AE34" s="257"/>
      <c r="AF34" s="257"/>
      <c r="AG34" s="41"/>
      <c r="AH34" s="16"/>
      <c r="AI34" s="247"/>
      <c r="AJ34" s="248"/>
      <c r="AK34" s="248"/>
      <c r="AL34" s="248"/>
      <c r="AM34" s="248"/>
      <c r="AN34" s="248"/>
      <c r="AO34" s="249"/>
      <c r="AP34" s="16"/>
      <c r="AQ34" s="16"/>
      <c r="AR34" s="274"/>
      <c r="AS34" s="275"/>
      <c r="AT34" s="275"/>
      <c r="AU34" s="275"/>
      <c r="AV34" s="275"/>
      <c r="AW34" s="275"/>
      <c r="AX34" s="276"/>
      <c r="AY34" s="16"/>
      <c r="AZ34" s="24"/>
      <c r="BA34" s="16"/>
    </row>
    <row r="35" spans="1:53" ht="13.5" customHeight="1">
      <c r="A35" s="34"/>
      <c r="B35" s="11" t="s">
        <v>29</v>
      </c>
      <c r="C35" s="12"/>
      <c r="D35" s="12"/>
      <c r="E35" s="12"/>
      <c r="F35" s="12"/>
      <c r="G35" s="12"/>
      <c r="H35" s="12"/>
      <c r="I35" s="12"/>
      <c r="J35" s="304"/>
      <c r="K35" s="305"/>
      <c r="L35" s="305"/>
      <c r="M35" s="305"/>
      <c r="N35" s="306"/>
      <c r="O35" s="40"/>
      <c r="P35" s="40"/>
      <c r="Q35" s="16"/>
      <c r="R35" s="16"/>
      <c r="S35" s="16"/>
      <c r="T35" s="16"/>
      <c r="U35" s="16"/>
      <c r="V35" s="16"/>
      <c r="W35" s="16"/>
      <c r="X35" s="16"/>
      <c r="Y35" s="18"/>
      <c r="Z35" s="18" t="s">
        <v>158</v>
      </c>
      <c r="AA35" s="258"/>
      <c r="AB35" s="258"/>
      <c r="AC35" s="258"/>
      <c r="AD35" s="258"/>
      <c r="AE35" s="258"/>
      <c r="AF35" s="258"/>
      <c r="AG35" s="41"/>
      <c r="AH35" s="18" t="s">
        <v>159</v>
      </c>
      <c r="AI35" s="286"/>
      <c r="AJ35" s="287"/>
      <c r="AK35" s="287"/>
      <c r="AL35" s="287"/>
      <c r="AM35" s="287"/>
      <c r="AN35" s="287"/>
      <c r="AO35" s="288"/>
      <c r="AP35" s="16"/>
      <c r="AQ35" s="18" t="s">
        <v>160</v>
      </c>
      <c r="AR35" s="286"/>
      <c r="AS35" s="287"/>
      <c r="AT35" s="287"/>
      <c r="AU35" s="287"/>
      <c r="AV35" s="287"/>
      <c r="AW35" s="287"/>
      <c r="AX35" s="288"/>
      <c r="AY35" s="16"/>
      <c r="AZ35" s="24"/>
      <c r="BA35" s="16"/>
    </row>
    <row r="36" spans="1:53">
      <c r="A36" s="34"/>
      <c r="B36" s="4" t="s">
        <v>30</v>
      </c>
      <c r="C36" s="10"/>
      <c r="D36" s="10"/>
      <c r="E36" s="10"/>
      <c r="F36" s="10"/>
      <c r="G36" s="10"/>
      <c r="H36" s="10"/>
      <c r="I36" s="10"/>
      <c r="J36" s="301">
        <f>AR21</f>
        <v>0</v>
      </c>
      <c r="K36" s="302"/>
      <c r="L36" s="302"/>
      <c r="M36" s="302"/>
      <c r="N36" s="303"/>
      <c r="O36" s="40"/>
      <c r="P36" s="40"/>
      <c r="Q36" s="16"/>
      <c r="R36" s="16"/>
      <c r="S36" s="16"/>
      <c r="T36" s="16"/>
      <c r="U36" s="16"/>
      <c r="V36" s="16"/>
      <c r="W36" s="16"/>
      <c r="X36" s="16"/>
      <c r="Y36" s="16"/>
      <c r="Z36" s="133"/>
      <c r="AA36" s="258"/>
      <c r="AB36" s="258"/>
      <c r="AC36" s="258"/>
      <c r="AD36" s="258"/>
      <c r="AE36" s="258"/>
      <c r="AF36" s="258"/>
      <c r="AG36" s="57"/>
      <c r="AH36" s="16"/>
      <c r="AI36" s="289"/>
      <c r="AJ36" s="290"/>
      <c r="AK36" s="290"/>
      <c r="AL36" s="290"/>
      <c r="AM36" s="290"/>
      <c r="AN36" s="290"/>
      <c r="AO36" s="291"/>
      <c r="AP36" s="16"/>
      <c r="AQ36" s="16"/>
      <c r="AR36" s="289"/>
      <c r="AS36" s="290"/>
      <c r="AT36" s="290"/>
      <c r="AU36" s="290"/>
      <c r="AV36" s="290"/>
      <c r="AW36" s="290"/>
      <c r="AX36" s="291"/>
      <c r="AY36" s="16"/>
      <c r="AZ36" s="24"/>
      <c r="BA36" s="16"/>
    </row>
    <row r="37" spans="1:53" ht="13.5" customHeight="1">
      <c r="A37" s="34"/>
      <c r="B37" s="11" t="s">
        <v>27</v>
      </c>
      <c r="C37" s="12"/>
      <c r="D37" s="12"/>
      <c r="E37" s="12"/>
      <c r="F37" s="12"/>
      <c r="G37" s="12"/>
      <c r="H37" s="12"/>
      <c r="I37" s="12"/>
      <c r="J37" s="304"/>
      <c r="K37" s="305"/>
      <c r="L37" s="305"/>
      <c r="M37" s="305"/>
      <c r="N37" s="306"/>
      <c r="O37" s="40"/>
      <c r="P37" s="40"/>
      <c r="Q37" s="16"/>
      <c r="R37" s="16"/>
      <c r="S37" s="16"/>
      <c r="T37" s="16"/>
      <c r="U37" s="16"/>
      <c r="V37" s="16"/>
      <c r="W37" s="16"/>
      <c r="X37" s="16"/>
      <c r="Y37" s="16"/>
      <c r="Z37" s="16"/>
      <c r="AA37" s="298"/>
      <c r="AB37" s="299"/>
      <c r="AC37" s="299"/>
      <c r="AD37" s="298"/>
      <c r="AE37" s="299"/>
      <c r="AF37" s="299"/>
      <c r="AG37" s="57"/>
      <c r="AH37" s="16"/>
      <c r="AI37" s="298"/>
      <c r="AJ37" s="299"/>
      <c r="AK37" s="299"/>
      <c r="AL37" s="299"/>
      <c r="AM37" s="299"/>
      <c r="AN37" s="299"/>
      <c r="AO37" s="299"/>
      <c r="AP37" s="36"/>
      <c r="AQ37" s="16"/>
      <c r="AR37" s="16"/>
      <c r="AS37" s="298"/>
      <c r="AT37" s="299"/>
      <c r="AU37" s="299"/>
      <c r="AV37" s="298"/>
      <c r="AW37" s="299"/>
      <c r="AX37" s="299"/>
      <c r="AY37" s="16"/>
      <c r="AZ37" s="24"/>
      <c r="BA37" s="16"/>
    </row>
    <row r="38" spans="1:53">
      <c r="A38" s="34"/>
      <c r="B38" s="4" t="s">
        <v>31</v>
      </c>
      <c r="C38" s="10"/>
      <c r="D38" s="10"/>
      <c r="E38" s="10"/>
      <c r="F38" s="10"/>
      <c r="G38" s="10"/>
      <c r="H38" s="10"/>
      <c r="I38" s="10"/>
      <c r="J38" s="301">
        <f>AR29</f>
        <v>0</v>
      </c>
      <c r="K38" s="302"/>
      <c r="L38" s="302"/>
      <c r="M38" s="302"/>
      <c r="N38" s="303"/>
      <c r="O38" s="40"/>
      <c r="P38" s="40"/>
      <c r="Q38" s="16"/>
      <c r="R38" s="16"/>
      <c r="S38" s="16"/>
      <c r="T38" s="16"/>
      <c r="U38" s="16"/>
      <c r="V38" s="16"/>
      <c r="W38" s="16"/>
      <c r="X38" s="16"/>
      <c r="Y38" s="16"/>
      <c r="Z38" s="16"/>
      <c r="AA38" s="299"/>
      <c r="AB38" s="299"/>
      <c r="AC38" s="299"/>
      <c r="AD38" s="299"/>
      <c r="AE38" s="299"/>
      <c r="AF38" s="299"/>
      <c r="AG38" s="35"/>
      <c r="AH38" s="16"/>
      <c r="AI38" s="299"/>
      <c r="AJ38" s="299"/>
      <c r="AK38" s="299"/>
      <c r="AL38" s="299"/>
      <c r="AM38" s="299"/>
      <c r="AN38" s="299"/>
      <c r="AO38" s="299"/>
      <c r="AP38" s="36"/>
      <c r="AQ38" s="16"/>
      <c r="AR38" s="16"/>
      <c r="AS38" s="299"/>
      <c r="AT38" s="299"/>
      <c r="AU38" s="299"/>
      <c r="AV38" s="299"/>
      <c r="AW38" s="299"/>
      <c r="AX38" s="299"/>
      <c r="AY38" s="16"/>
      <c r="AZ38" s="24"/>
      <c r="BA38" s="16"/>
    </row>
    <row r="39" spans="1:53">
      <c r="A39" s="34"/>
      <c r="B39" s="13" t="s">
        <v>32</v>
      </c>
      <c r="C39" s="14"/>
      <c r="D39" s="14"/>
      <c r="E39" s="14"/>
      <c r="F39" s="14"/>
      <c r="G39" s="14"/>
      <c r="H39" s="14"/>
      <c r="I39" s="14"/>
      <c r="J39" s="311"/>
      <c r="K39" s="312"/>
      <c r="L39" s="312"/>
      <c r="M39" s="312"/>
      <c r="N39" s="313"/>
      <c r="O39" s="40"/>
      <c r="P39" s="40"/>
      <c r="Q39" s="16"/>
      <c r="R39" s="16"/>
      <c r="S39" s="16"/>
      <c r="T39" s="16"/>
      <c r="U39" s="16"/>
      <c r="V39" s="16"/>
      <c r="W39" s="16"/>
      <c r="X39" s="16"/>
      <c r="Y39" s="16"/>
      <c r="Z39" s="16"/>
      <c r="AA39" s="256"/>
      <c r="AB39" s="256"/>
      <c r="AC39" s="256"/>
      <c r="AD39" s="256"/>
      <c r="AE39" s="256"/>
      <c r="AF39" s="256"/>
      <c r="AG39" s="35"/>
      <c r="AH39" s="16"/>
      <c r="AI39" s="299"/>
      <c r="AJ39" s="299"/>
      <c r="AK39" s="299"/>
      <c r="AL39" s="299"/>
      <c r="AM39" s="299"/>
      <c r="AN39" s="299"/>
      <c r="AO39" s="299"/>
      <c r="AP39" s="16"/>
      <c r="AQ39" s="16"/>
      <c r="AR39" s="16"/>
      <c r="AS39" s="256"/>
      <c r="AT39" s="256"/>
      <c r="AU39" s="256"/>
      <c r="AV39" s="256"/>
      <c r="AW39" s="256"/>
      <c r="AX39" s="256"/>
      <c r="AY39" s="16"/>
      <c r="AZ39" s="24"/>
      <c r="BA39" s="16"/>
    </row>
    <row r="40" spans="1:53">
      <c r="A40" s="34"/>
      <c r="B40" s="11" t="s">
        <v>27</v>
      </c>
      <c r="C40" s="12"/>
      <c r="D40" s="12"/>
      <c r="E40" s="12"/>
      <c r="F40" s="12"/>
      <c r="G40" s="12"/>
      <c r="H40" s="12"/>
      <c r="I40" s="12"/>
      <c r="J40" s="304"/>
      <c r="K40" s="305"/>
      <c r="L40" s="305"/>
      <c r="M40" s="305"/>
      <c r="N40" s="306"/>
      <c r="O40" s="40"/>
      <c r="P40" s="40"/>
      <c r="Q40" s="16"/>
      <c r="R40" s="16"/>
      <c r="S40" s="16"/>
      <c r="T40" s="16"/>
      <c r="U40" s="16"/>
      <c r="V40" s="16"/>
      <c r="W40" s="16"/>
      <c r="X40" s="16"/>
      <c r="Y40" s="16"/>
      <c r="Z40" s="16"/>
      <c r="AA40" s="256"/>
      <c r="AB40" s="256"/>
      <c r="AC40" s="256"/>
      <c r="AD40" s="256"/>
      <c r="AE40" s="256"/>
      <c r="AF40" s="256"/>
      <c r="AG40" s="16"/>
      <c r="AH40" s="16"/>
      <c r="AI40" s="310"/>
      <c r="AJ40" s="310"/>
      <c r="AK40" s="310"/>
      <c r="AL40" s="310"/>
      <c r="AM40" s="310"/>
      <c r="AN40" s="310"/>
      <c r="AO40" s="310"/>
      <c r="AP40" s="16"/>
      <c r="AQ40" s="16"/>
      <c r="AR40" s="16"/>
      <c r="AS40" s="256"/>
      <c r="AT40" s="256"/>
      <c r="AU40" s="256"/>
      <c r="AV40" s="256"/>
      <c r="AW40" s="256"/>
      <c r="AX40" s="256"/>
      <c r="AY40" s="16"/>
      <c r="AZ40" s="24"/>
      <c r="BA40" s="16"/>
    </row>
    <row r="41" spans="1:53">
      <c r="A41" s="34"/>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16"/>
      <c r="AA41" s="16"/>
      <c r="AB41" s="16"/>
      <c r="AC41" s="16"/>
      <c r="AD41" s="16"/>
      <c r="AE41" s="16"/>
      <c r="AF41" s="16"/>
      <c r="AG41" s="16"/>
      <c r="AH41" s="16"/>
      <c r="AI41" s="310"/>
      <c r="AJ41" s="310"/>
      <c r="AK41" s="310"/>
      <c r="AL41" s="310"/>
      <c r="AM41" s="310"/>
      <c r="AN41" s="310"/>
      <c r="AO41" s="310"/>
      <c r="AP41" s="16"/>
      <c r="AQ41" s="16"/>
      <c r="AR41" s="16"/>
      <c r="AS41" s="16"/>
      <c r="AT41" s="16"/>
      <c r="AU41" s="16"/>
      <c r="AV41" s="16"/>
      <c r="AW41" s="16"/>
      <c r="AX41" s="16"/>
      <c r="AY41" s="16"/>
      <c r="AZ41" s="24"/>
      <c r="BA41" s="16"/>
    </row>
    <row r="42" spans="1:53">
      <c r="A42" s="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6"/>
    </row>
    <row r="43" spans="1:53" ht="24" customHeight="1">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40"/>
    </row>
    <row r="44" spans="1:53" s="16" customFormat="1">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3" s="16" customFormat="1">
      <c r="D45" s="42"/>
      <c r="Q45" s="42"/>
    </row>
    <row r="46" spans="1:53" s="16" customFormat="1"/>
    <row r="47" spans="1:53" s="16" customFormat="1">
      <c r="D47" s="29"/>
      <c r="Q47" s="43"/>
      <c r="R47" s="44"/>
      <c r="S47" s="44"/>
      <c r="W47" s="44"/>
      <c r="X47" s="44"/>
      <c r="Y47" s="44"/>
      <c r="AA47" s="45"/>
      <c r="AB47" s="45"/>
    </row>
    <row r="48" spans="1:53" s="16" customFormat="1">
      <c r="D48" s="29"/>
      <c r="Q48" s="46"/>
      <c r="R48" s="46"/>
      <c r="S48" s="46"/>
      <c r="W48" s="44"/>
      <c r="X48" s="44"/>
      <c r="Y48" s="44"/>
      <c r="Z48" s="44"/>
      <c r="AA48" s="44"/>
      <c r="AB48" s="44"/>
    </row>
    <row r="49" spans="4:28" s="16" customFormat="1">
      <c r="D49" s="29"/>
      <c r="Q49" s="46"/>
      <c r="R49" s="46"/>
      <c r="S49" s="46"/>
      <c r="W49" s="44"/>
      <c r="X49" s="44"/>
      <c r="Y49" s="44"/>
    </row>
    <row r="50" spans="4:28" s="16" customFormat="1">
      <c r="D50" s="29"/>
      <c r="Q50" s="46"/>
      <c r="R50" s="46"/>
      <c r="S50" s="46"/>
      <c r="W50" s="46"/>
      <c r="X50" s="46"/>
      <c r="Y50" s="46"/>
    </row>
    <row r="51" spans="4:28" s="16" customFormat="1">
      <c r="D51" s="29"/>
      <c r="Q51" s="46"/>
      <c r="R51" s="46"/>
      <c r="S51" s="46"/>
      <c r="W51" s="46"/>
      <c r="X51" s="46"/>
      <c r="Y51" s="46"/>
    </row>
    <row r="52" spans="4:28" s="16" customFormat="1">
      <c r="D52" s="29"/>
      <c r="Q52" s="46"/>
      <c r="R52" s="46"/>
      <c r="S52" s="46"/>
      <c r="W52" s="46"/>
      <c r="X52" s="46"/>
      <c r="Y52" s="46"/>
    </row>
    <row r="53" spans="4:28" s="16" customFormat="1">
      <c r="D53" s="29"/>
      <c r="Q53" s="46"/>
      <c r="R53" s="46"/>
      <c r="S53" s="46"/>
      <c r="W53" s="46"/>
      <c r="X53" s="46"/>
      <c r="Y53" s="46"/>
    </row>
    <row r="54" spans="4:28" s="16" customFormat="1">
      <c r="D54" s="29"/>
      <c r="Q54" s="46"/>
      <c r="R54" s="46"/>
      <c r="S54" s="46"/>
      <c r="W54" s="46"/>
      <c r="X54" s="46"/>
      <c r="Y54" s="46"/>
    </row>
    <row r="55" spans="4:28" s="16" customFormat="1">
      <c r="D55" s="29"/>
      <c r="Q55" s="46"/>
      <c r="R55" s="46"/>
      <c r="S55" s="46"/>
      <c r="W55" s="46"/>
      <c r="X55" s="46"/>
      <c r="Y55" s="46"/>
    </row>
    <row r="56" spans="4:28" s="16" customFormat="1">
      <c r="D56" s="29"/>
      <c r="V56" s="46"/>
      <c r="W56" s="46"/>
      <c r="X56" s="46"/>
      <c r="Y56" s="46"/>
    </row>
    <row r="57" spans="4:28" s="16" customFormat="1">
      <c r="D57" s="29"/>
      <c r="V57" s="46"/>
      <c r="W57" s="46"/>
      <c r="X57" s="46"/>
      <c r="Y57" s="46"/>
    </row>
    <row r="58" spans="4:28" s="16" customFormat="1">
      <c r="D58" s="29"/>
      <c r="V58" s="47"/>
      <c r="W58" s="46"/>
      <c r="X58" s="46"/>
      <c r="Y58" s="46"/>
      <c r="Z58" s="46"/>
      <c r="AA58" s="46"/>
      <c r="AB58" s="46"/>
    </row>
    <row r="59" spans="4:28" s="16" customFormat="1">
      <c r="D59" s="29"/>
      <c r="V59" s="46"/>
      <c r="W59" s="46"/>
      <c r="X59" s="46"/>
      <c r="Y59" s="46"/>
      <c r="Z59" s="46"/>
      <c r="AA59" s="46"/>
      <c r="AB59" s="46"/>
    </row>
    <row r="60" spans="4:28" s="16" customFormat="1">
      <c r="D60" s="29"/>
      <c r="V60" s="46"/>
      <c r="W60" s="46"/>
      <c r="X60" s="46"/>
      <c r="Y60" s="46"/>
      <c r="Z60" s="46"/>
      <c r="AA60" s="46"/>
      <c r="AB60" s="46"/>
    </row>
    <row r="61" spans="4:28" s="16" customFormat="1">
      <c r="D61" s="29"/>
      <c r="V61" s="46"/>
      <c r="W61" s="46"/>
      <c r="X61" s="46"/>
      <c r="Y61" s="46"/>
      <c r="Z61" s="46"/>
      <c r="AA61" s="46"/>
      <c r="AB61" s="46"/>
    </row>
    <row r="62" spans="4:28" s="16" customFormat="1">
      <c r="D62" s="29"/>
      <c r="V62" s="46"/>
      <c r="W62" s="46"/>
      <c r="X62" s="46"/>
      <c r="Y62" s="46"/>
      <c r="Z62" s="46"/>
      <c r="AA62" s="46"/>
      <c r="AB62" s="46"/>
    </row>
    <row r="63" spans="4:28" s="16" customFormat="1">
      <c r="D63" s="29"/>
      <c r="V63" s="46"/>
      <c r="W63" s="46"/>
      <c r="X63" s="46"/>
      <c r="Y63" s="46"/>
      <c r="Z63" s="46"/>
      <c r="AA63" s="46"/>
      <c r="AB63" s="46"/>
    </row>
    <row r="64" spans="4:28" s="16" customFormat="1">
      <c r="D64" s="29"/>
      <c r="V64" s="46"/>
      <c r="W64" s="46"/>
      <c r="X64" s="46"/>
      <c r="Y64" s="46"/>
      <c r="Z64" s="46"/>
      <c r="AA64" s="46"/>
      <c r="AB64" s="46"/>
    </row>
    <row r="65" spans="4:28" s="16" customFormat="1">
      <c r="D65" s="29"/>
      <c r="V65" s="46"/>
      <c r="W65" s="46"/>
      <c r="X65" s="46"/>
      <c r="Y65" s="46"/>
      <c r="Z65" s="46"/>
      <c r="AA65" s="46"/>
      <c r="AB65" s="46"/>
    </row>
    <row r="66" spans="4:28" s="16" customFormat="1">
      <c r="D66" s="29"/>
      <c r="V66" s="46"/>
      <c r="W66" s="46"/>
      <c r="X66" s="46"/>
      <c r="Y66" s="46"/>
      <c r="Z66" s="46"/>
      <c r="AA66" s="46"/>
      <c r="AB66" s="46"/>
    </row>
    <row r="67" spans="4:28" s="16" customFormat="1">
      <c r="D67" s="14"/>
      <c r="V67" s="46"/>
      <c r="W67" s="46"/>
      <c r="X67" s="46"/>
      <c r="Y67" s="46"/>
      <c r="Z67" s="46"/>
      <c r="AA67" s="46"/>
      <c r="AB67" s="46"/>
    </row>
    <row r="68" spans="4:28" s="16" customFormat="1">
      <c r="V68" s="46"/>
      <c r="W68" s="46"/>
      <c r="X68" s="46"/>
      <c r="Y68" s="46"/>
      <c r="Z68" s="46"/>
      <c r="AA68" s="46"/>
      <c r="AB68" s="46"/>
    </row>
    <row r="69" spans="4:28" s="16" customFormat="1">
      <c r="V69" s="46"/>
      <c r="W69" s="46"/>
      <c r="X69" s="46"/>
      <c r="Y69" s="46"/>
      <c r="Z69" s="46"/>
      <c r="AA69" s="46"/>
      <c r="AB69" s="46"/>
    </row>
    <row r="70" spans="4:28" s="16" customFormat="1"/>
    <row r="71" spans="4:28" s="16" customFormat="1"/>
    <row r="72" spans="4:28" s="16" customFormat="1"/>
    <row r="73" spans="4:28" s="16" customFormat="1"/>
    <row r="74" spans="4:28" s="16" customFormat="1"/>
    <row r="75" spans="4:28" s="16" customFormat="1"/>
    <row r="76" spans="4:28" s="16" customFormat="1"/>
    <row r="77" spans="4:28" s="16" customFormat="1"/>
    <row r="78" spans="4:28" s="16" customFormat="1"/>
    <row r="79" spans="4:28" s="16" customFormat="1"/>
    <row r="80" spans="4:28" s="16" customFormat="1"/>
    <row r="81" s="16" customFormat="1"/>
    <row r="82" s="16" customFormat="1"/>
    <row r="83" s="16" customFormat="1"/>
    <row r="84" s="16" customFormat="1"/>
  </sheetData>
  <sheetProtection algorithmName="SHA-512" hashValue="G4xI82dmBb44C/DXJXooefT4eU7CT7LVHTq6PHAzCrVyR2B3iigHXUCM+v/fbe+62njcEZHOPM3GF9XY/sPF4g==" saltValue="Fm06N82yPaHn3VQUaIiicg==" spinCount="100000" sheet="1" objects="1" scenarios="1"/>
  <mergeCells count="73">
    <mergeCell ref="AS39:AU40"/>
    <mergeCell ref="AV39:AX40"/>
    <mergeCell ref="AI40:AO41"/>
    <mergeCell ref="J32:N33"/>
    <mergeCell ref="AI32:AO34"/>
    <mergeCell ref="AR33:AX34"/>
    <mergeCell ref="J34:N35"/>
    <mergeCell ref="AI35:AO36"/>
    <mergeCell ref="AR35:AX36"/>
    <mergeCell ref="J36:N37"/>
    <mergeCell ref="AA37:AC38"/>
    <mergeCell ref="AD37:AF38"/>
    <mergeCell ref="AI37:AO39"/>
    <mergeCell ref="AS37:AU38"/>
    <mergeCell ref="AV37:AX38"/>
    <mergeCell ref="J38:N40"/>
    <mergeCell ref="AR25:AX28"/>
    <mergeCell ref="J26:N27"/>
    <mergeCell ref="S26:X27"/>
    <mergeCell ref="AA26:AF27"/>
    <mergeCell ref="AI27:AO29"/>
    <mergeCell ref="J28:N29"/>
    <mergeCell ref="AR29:AX30"/>
    <mergeCell ref="J30:N31"/>
    <mergeCell ref="J24:N25"/>
    <mergeCell ref="S24:X25"/>
    <mergeCell ref="AA24:AF25"/>
    <mergeCell ref="AI24:AO26"/>
    <mergeCell ref="BA18:BA21"/>
    <mergeCell ref="AR19:AX20"/>
    <mergeCell ref="J20:N21"/>
    <mergeCell ref="S20:X21"/>
    <mergeCell ref="AA20:AF21"/>
    <mergeCell ref="AI17:AO19"/>
    <mergeCell ref="AR21:AX22"/>
    <mergeCell ref="J22:N23"/>
    <mergeCell ref="J18:N19"/>
    <mergeCell ref="S18:X19"/>
    <mergeCell ref="AA18:AF19"/>
    <mergeCell ref="AI20:AO21"/>
    <mergeCell ref="AR13:AX14"/>
    <mergeCell ref="M15:P16"/>
    <mergeCell ref="S15:X16"/>
    <mergeCell ref="Y15:AA16"/>
    <mergeCell ref="AB15:AD16"/>
    <mergeCell ref="AJ15:AL16"/>
    <mergeCell ref="AM15:AO16"/>
    <mergeCell ref="AR15:AX16"/>
    <mergeCell ref="M13:P14"/>
    <mergeCell ref="S13:X14"/>
    <mergeCell ref="Y13:AA14"/>
    <mergeCell ref="AB13:AD14"/>
    <mergeCell ref="AJ13:AL14"/>
    <mergeCell ref="AM13:AO14"/>
    <mergeCell ref="AI7:AO8"/>
    <mergeCell ref="AR7:AX8"/>
    <mergeCell ref="S8:X9"/>
    <mergeCell ref="E9:I11"/>
    <mergeCell ref="AI9:AO10"/>
    <mergeCell ref="AR9:AX10"/>
    <mergeCell ref="S10:X11"/>
    <mergeCell ref="B41:Y42"/>
    <mergeCell ref="B2:O2"/>
    <mergeCell ref="M5:P7"/>
    <mergeCell ref="B18:I19"/>
    <mergeCell ref="AD39:AF40"/>
    <mergeCell ref="AA39:AC40"/>
    <mergeCell ref="AA32:AF34"/>
    <mergeCell ref="AA35:AF36"/>
    <mergeCell ref="B20:I21"/>
    <mergeCell ref="B22:I23"/>
    <mergeCell ref="B24:I25"/>
    <mergeCell ref="B30:I31"/>
  </mergeCells>
  <phoneticPr fontId="3"/>
  <pageMargins left="0.39370078740157483" right="0.19685039370078741" top="0.74803149606299213" bottom="0.19685039370078741" header="0.51181102362204722" footer="0.51181102362204722"/>
  <pageSetup paperSize="9" scale="91"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様式第二号の十四</vt:lpstr>
      <vt:lpstr>ｱ.引火性廃油</vt:lpstr>
      <vt:lpstr>ｲ.腐食性廃酸</vt:lpstr>
      <vt:lpstr>ｳ.腐食性廃ｱﾙｶﾘ</vt:lpstr>
      <vt:lpstr>ｴ.感染性産業廃棄物</vt:lpstr>
      <vt:lpstr>ｵ.廃PCB等 </vt:lpstr>
      <vt:lpstr>ｶ.PCB汚染物</vt:lpstr>
      <vt:lpstr>ｷ.PCB処理物</vt:lpstr>
      <vt:lpstr>ｸ.廃水銀等</vt:lpstr>
      <vt:lpstr>ｹ.指定下水汚泥</vt:lpstr>
      <vt:lpstr>ｺ.有害鉱さい</vt:lpstr>
      <vt:lpstr>ｻ.廃石綿等</vt:lpstr>
      <vt:lpstr>ｼ.有害燃え殻</vt:lpstr>
      <vt:lpstr>ｽ.有害ばいじん</vt:lpstr>
      <vt:lpstr>ｾ.有害廃油</vt:lpstr>
      <vt:lpstr>ｿ.有害汚泥</vt:lpstr>
      <vt:lpstr>ﾀ.有害廃酸</vt:lpstr>
      <vt:lpstr>ﾁ.有害廃ｱﾙｶﾘ</vt:lpstr>
      <vt:lpstr>総合計</vt:lpstr>
      <vt:lpstr>別紙4</vt:lpstr>
      <vt:lpstr>ｱ.引火性廃油!Print_Area</vt:lpstr>
      <vt:lpstr>ｲ.腐食性廃酸!Print_Area</vt:lpstr>
      <vt:lpstr>ｳ.腐食性廃ｱﾙｶﾘ!Print_Area</vt:lpstr>
      <vt:lpstr>ｴ.感染性産業廃棄物!Print_Area</vt:lpstr>
      <vt:lpstr>'ｵ.廃PCB等 '!Print_Area</vt:lpstr>
      <vt:lpstr>ｶ.PCB汚染物!Print_Area</vt:lpstr>
      <vt:lpstr>ｷ.PCB処理物!Print_Area</vt:lpstr>
      <vt:lpstr>ｸ.廃水銀等!Print_Area</vt:lpstr>
      <vt:lpstr>ｹ.指定下水汚泥!Print_Area</vt:lpstr>
      <vt:lpstr>ｺ.有害鉱さい!Print_Area</vt:lpstr>
      <vt:lpstr>ｻ.廃石綿等!Print_Area</vt:lpstr>
      <vt:lpstr>ｼ.有害燃え殻!Print_Area</vt:lpstr>
      <vt:lpstr>ｽ.有害ばいじん!Print_Area</vt:lpstr>
      <vt:lpstr>ｾ.有害廃油!Print_Area</vt:lpstr>
      <vt:lpstr>ｿ.有害汚泥!Print_Area</vt:lpstr>
      <vt:lpstr>ﾀ.有害廃酸!Print_Area</vt:lpstr>
      <vt:lpstr>ﾁ.有害廃ｱﾙｶﾘ!Print_Area</vt:lpstr>
      <vt:lpstr>別紙4!Print_Area</vt:lpstr>
      <vt:lpstr>様式第二号の十四!Print_Area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三重県</cp:lastModifiedBy>
  <cp:lastPrinted>2026-03-02T02:57:13Z</cp:lastPrinted>
  <dcterms:created xsi:type="dcterms:W3CDTF">2026-02-20T05:18:10Z</dcterms:created>
  <dcterms:modified xsi:type="dcterms:W3CDTF">2026-03-03T05:04:49Z</dcterms:modified>
</cp:coreProperties>
</file>