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00111\410-工事統括課＜SS20＞\105_発注見通し（予定箇所）\R8\20260701_工事・委託\"/>
    </mc:Choice>
  </mc:AlternateContent>
  <xr:revisionPtr revIDLastSave="0" documentId="13_ncr:1_{EBB17D03-2C65-4435-A1E9-50922498B849}" xr6:coauthVersionLast="47" xr6:coauthVersionMax="47" xr10:uidLastSave="{00000000-0000-0000-0000-000000000000}"/>
  <bookViews>
    <workbookView xWindow="28670" yWindow="80" windowWidth="22650" windowHeight="12290" tabRatio="778" xr2:uid="{00000000-000D-0000-FFFF-FFFF00000000}"/>
  </bookViews>
  <sheets>
    <sheet name="発注見通し一覧" sheetId="16" r:id="rId1"/>
    <sheet name="業務委託予定箇所" sheetId="15" r:id="rId2"/>
  </sheets>
  <definedNames>
    <definedName name="_xlnm.Print_Area" localSheetId="1">業務委託予定箇所!$A$1:$J$14</definedName>
    <definedName name="_xlnm.Print_Area" localSheetId="0">発注見通し一覧!$A$1:$J$20</definedName>
    <definedName name="_xlnm.Print_Titles" localSheetId="1">業務委託予定箇所!$1:$8</definedName>
    <definedName name="_xlnm.Print_Titles" localSheetId="0">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5" l="1"/>
</calcChain>
</file>

<file path=xl/sharedStrings.xml><?xml version="1.0" encoding="utf-8"?>
<sst xmlns="http://schemas.openxmlformats.org/spreadsheetml/2006/main" count="151" uniqueCount="87">
  <si>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</si>
  <si>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</si>
  <si>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</si>
  <si>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</si>
  <si>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</si>
  <si>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</si>
  <si>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</si>
  <si>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</si>
  <si>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</si>
  <si>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</si>
  <si>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</si>
  <si>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</si>
  <si>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</si>
  <si>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熊野建設事務所</t>
    <rPh sb="0" eb="7">
      <t>クマノケンセツジムショ</t>
    </rPh>
    <phoneticPr fontId="1"/>
  </si>
  <si>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</si>
  <si>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</si>
  <si>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</si>
  <si>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熊野建設事務所</t>
    <rPh sb="0" eb="2">
      <t>クマノ</t>
    </rPh>
    <rPh sb="2" eb="4">
      <t>ケンセツ</t>
    </rPh>
    <rPh sb="4" eb="6">
      <t>ジム</t>
    </rPh>
    <rPh sb="6" eb="7">
      <t>ショ</t>
    </rPh>
    <phoneticPr fontId="1"/>
  </si>
  <si>
    <t>（第１号様式）</t>
    <rPh sb="1" eb="2">
      <t>ダイ</t>
    </rPh>
    <rPh sb="3" eb="4">
      <t>ゴウ</t>
    </rPh>
    <rPh sb="4" eb="6">
      <t>ヨウシキ</t>
    </rPh>
    <phoneticPr fontId="3"/>
  </si>
  <si>
    <t>（第１号様式別紙）</t>
    <rPh sb="1" eb="2">
      <t>ダイ</t>
    </rPh>
    <rPh sb="3" eb="4">
      <t>ゴウ</t>
    </rPh>
    <rPh sb="4" eb="6">
      <t>ヨウシキ</t>
    </rPh>
    <rPh sb="6" eb="8">
      <t>ベッシ</t>
    </rPh>
    <phoneticPr fontId="3"/>
  </si>
  <si>
    <t>指名競争入札</t>
  </si>
  <si>
    <t>設計</t>
    <rPh sb="0" eb="2">
      <t>セッケイ</t>
    </rPh>
    <phoneticPr fontId="1"/>
  </si>
  <si>
    <t>第３四半期</t>
  </si>
  <si>
    <t>調査</t>
    <rPh sb="0" eb="2">
      <t>チョウサ</t>
    </rPh>
    <phoneticPr fontId="1"/>
  </si>
  <si>
    <t>第１四半期</t>
  </si>
  <si>
    <t>熊野市　五郷町桃崎</t>
    <rPh sb="0" eb="3">
      <t>クマノシ</t>
    </rPh>
    <rPh sb="4" eb="7">
      <t>イサトチョウ</t>
    </rPh>
    <rPh sb="7" eb="9">
      <t>モモサキ</t>
    </rPh>
    <phoneticPr fontId="1"/>
  </si>
  <si>
    <t>約６か月</t>
    <rPh sb="0" eb="1">
      <t>ヤク</t>
    </rPh>
    <rPh sb="3" eb="4">
      <t>ゲツ</t>
    </rPh>
    <phoneticPr fontId="1"/>
  </si>
  <si>
    <t>法面詳細設計　N=1式</t>
    <phoneticPr fontId="1"/>
  </si>
  <si>
    <t>主要地方道御浜紀和線（御浜IC（仮称）アクセス道路）道路改良（道路詳細設計（１工区））業務委託</t>
    <phoneticPr fontId="1"/>
  </si>
  <si>
    <t>南牟婁郡　御浜町　阿田和</t>
    <rPh sb="0" eb="4">
      <t>ミナミムログン</t>
    </rPh>
    <rPh sb="5" eb="8">
      <t>ミハマチョウ</t>
    </rPh>
    <rPh sb="9" eb="12">
      <t>アタワ</t>
    </rPh>
    <phoneticPr fontId="1"/>
  </si>
  <si>
    <t>南牟婁郡　御浜町　阿田和</t>
    <phoneticPr fontId="1"/>
  </si>
  <si>
    <t>道路詳細設計　N=1式</t>
    <phoneticPr fontId="1"/>
  </si>
  <si>
    <t>一般国道311号（新鹿工区）道路改良（新鹿逢神トンネル（仮称））法面詳細設計業務委託</t>
    <phoneticPr fontId="1"/>
  </si>
  <si>
    <t>熊野市　新鹿町</t>
    <rPh sb="0" eb="3">
      <t>クマノシ</t>
    </rPh>
    <rPh sb="4" eb="6">
      <t>アタシカ</t>
    </rPh>
    <rPh sb="6" eb="7">
      <t>チョウ</t>
    </rPh>
    <phoneticPr fontId="1"/>
  </si>
  <si>
    <t>熊野市　新鹿町</t>
    <rPh sb="0" eb="3">
      <t>クマノシ</t>
    </rPh>
    <rPh sb="4" eb="7">
      <t>アタシカチョウ</t>
    </rPh>
    <phoneticPr fontId="1"/>
  </si>
  <si>
    <t>第２四半期</t>
  </si>
  <si>
    <t>調査</t>
  </si>
  <si>
    <t>紀宝町井田</t>
    <rPh sb="0" eb="2">
      <t>キホウ</t>
    </rPh>
    <rPh sb="2" eb="3">
      <t>チョウ</t>
    </rPh>
    <rPh sb="3" eb="5">
      <t>イダ</t>
    </rPh>
    <phoneticPr fontId="1"/>
  </si>
  <si>
    <t>約６ヶ月</t>
    <phoneticPr fontId="1"/>
  </si>
  <si>
    <t>深浅測量 N=1式</t>
    <rPh sb="8" eb="9">
      <t>シキ</t>
    </rPh>
    <phoneticPr fontId="1"/>
  </si>
  <si>
    <t>七里御浜海岸ほか　海岸調査（深浅測量）業務委託</t>
    <phoneticPr fontId="1"/>
  </si>
  <si>
    <t>熊野市木本町　</t>
    <rPh sb="0" eb="3">
      <t>クマノシ</t>
    </rPh>
    <rPh sb="3" eb="6">
      <t>キノモトチョウ</t>
    </rPh>
    <phoneticPr fontId="1"/>
  </si>
  <si>
    <t>約８ヶ月</t>
    <rPh sb="0" eb="1">
      <t>ヤク</t>
    </rPh>
    <rPh sb="3" eb="4">
      <t>ゲツ</t>
    </rPh>
    <phoneticPr fontId="1"/>
  </si>
  <si>
    <t>トンネル非常用設備更新設計　N=1式</t>
    <rPh sb="4" eb="7">
      <t>ヒジョウヨウ</t>
    </rPh>
    <rPh sb="7" eb="9">
      <t>セツビ</t>
    </rPh>
    <rPh sb="9" eb="11">
      <t>コウシン</t>
    </rPh>
    <rPh sb="11" eb="13">
      <t>セッケイ</t>
    </rPh>
    <rPh sb="17" eb="18">
      <t>シキ</t>
    </rPh>
    <phoneticPr fontId="1"/>
  </si>
  <si>
    <t>一般国道３０９号災害防除施設設計業務委託</t>
    <rPh sb="0" eb="2">
      <t>イッパン</t>
    </rPh>
    <rPh sb="2" eb="4">
      <t>コクドウ</t>
    </rPh>
    <rPh sb="7" eb="8">
      <t>ゴウ</t>
    </rPh>
    <rPh sb="8" eb="10">
      <t>サイガイ</t>
    </rPh>
    <rPh sb="10" eb="12">
      <t>ボウジョ</t>
    </rPh>
    <rPh sb="12" eb="14">
      <t>シセツ</t>
    </rPh>
    <rPh sb="14" eb="16">
      <t>セッケイ</t>
    </rPh>
    <rPh sb="16" eb="18">
      <t>ギョウム</t>
    </rPh>
    <rPh sb="18" eb="20">
      <t>イタク</t>
    </rPh>
    <phoneticPr fontId="1"/>
  </si>
  <si>
    <t>熊野市五郷町寺谷</t>
    <rPh sb="3" eb="5">
      <t>イサト</t>
    </rPh>
    <rPh sb="5" eb="6">
      <t>チョウ</t>
    </rPh>
    <rPh sb="6" eb="8">
      <t>テラタニ</t>
    </rPh>
    <phoneticPr fontId="1"/>
  </si>
  <si>
    <t>約７ヶ月</t>
    <rPh sb="0" eb="1">
      <t>ヤク</t>
    </rPh>
    <rPh sb="3" eb="4">
      <t>ゲツ</t>
    </rPh>
    <phoneticPr fontId="1"/>
  </si>
  <si>
    <t>災害防除施設設計　N=1式</t>
    <rPh sb="0" eb="2">
      <t>サイガイ</t>
    </rPh>
    <rPh sb="2" eb="4">
      <t>ボウジョ</t>
    </rPh>
    <rPh sb="4" eb="6">
      <t>シセツ</t>
    </rPh>
    <rPh sb="6" eb="8">
      <t>セッケイ</t>
    </rPh>
    <rPh sb="12" eb="13">
      <t>シキ</t>
    </rPh>
    <phoneticPr fontId="1"/>
  </si>
  <si>
    <t>一般国道３１１号（風伝トンネル）ほか１箇所トンネル非常用設備更新設計業務委託</t>
    <rPh sb="0" eb="2">
      <t>イッパン</t>
    </rPh>
    <rPh sb="2" eb="4">
      <t>コクドウ</t>
    </rPh>
    <rPh sb="9" eb="10">
      <t>フウ</t>
    </rPh>
    <rPh sb="10" eb="11">
      <t>デン</t>
    </rPh>
    <phoneticPr fontId="1"/>
  </si>
  <si>
    <t>熊野市神川町柳谷</t>
    <rPh sb="3" eb="5">
      <t>カミカワ</t>
    </rPh>
    <rPh sb="5" eb="6">
      <t>チョウ</t>
    </rPh>
    <rPh sb="6" eb="8">
      <t>ヤナギタニ</t>
    </rPh>
    <phoneticPr fontId="1"/>
  </si>
  <si>
    <t>約5カ月</t>
    <rPh sb="0" eb="1">
      <t>ヤク</t>
    </rPh>
    <rPh sb="3" eb="4">
      <t>ゲツ</t>
    </rPh>
    <phoneticPr fontId="1"/>
  </si>
  <si>
    <t>約８か月</t>
    <rPh sb="0" eb="1">
      <t>ヤク</t>
    </rPh>
    <rPh sb="3" eb="4">
      <t>ゲツ</t>
    </rPh>
    <phoneticPr fontId="1"/>
  </si>
  <si>
    <t>井田地区海岸海岸高潮対策（人工リーフ詳細設計）業務委託</t>
    <phoneticPr fontId="1"/>
  </si>
  <si>
    <t>紀宝町井田</t>
    <rPh sb="0" eb="3">
      <t>キホウチョウ</t>
    </rPh>
    <rPh sb="3" eb="5">
      <t>イダ</t>
    </rPh>
    <phoneticPr fontId="1"/>
  </si>
  <si>
    <t>約12カ月</t>
    <rPh sb="0" eb="1">
      <t>ヤク</t>
    </rPh>
    <rPh sb="4" eb="5">
      <t>ゲツ</t>
    </rPh>
    <phoneticPr fontId="1"/>
  </si>
  <si>
    <t>人工リーフ詳細設計　N=1式</t>
    <rPh sb="13" eb="14">
      <t>シキ</t>
    </rPh>
    <phoneticPr fontId="1"/>
  </si>
  <si>
    <t>柳谷地区急傾斜地崩壊対策（詳細設計）業務委託</t>
    <phoneticPr fontId="1"/>
  </si>
  <si>
    <t>擁壁工詳細設計　N=1式</t>
    <rPh sb="0" eb="3">
      <t>ヨウヘキコウ</t>
    </rPh>
    <rPh sb="3" eb="5">
      <t>ショウサイ</t>
    </rPh>
    <rPh sb="5" eb="7">
      <t>セッケイ</t>
    </rPh>
    <rPh sb="11" eb="12">
      <t>シキ</t>
    </rPh>
    <phoneticPr fontId="1"/>
  </si>
  <si>
    <t>熊野市</t>
    <phoneticPr fontId="1"/>
  </si>
  <si>
    <t>南牟婁郡内</t>
    <rPh sb="0" eb="4">
      <t>ミナミムログン</t>
    </rPh>
    <rPh sb="4" eb="5">
      <t>ナイ</t>
    </rPh>
    <phoneticPr fontId="1"/>
  </si>
  <si>
    <t>約6カ月</t>
    <rPh sb="0" eb="1">
      <t>ヤク</t>
    </rPh>
    <rPh sb="3" eb="4">
      <t>ゲツ</t>
    </rPh>
    <phoneticPr fontId="1"/>
  </si>
  <si>
    <t>急傾斜地調査　N=1式
土石流調査　　N=1式</t>
    <phoneticPr fontId="1"/>
  </si>
  <si>
    <t>御浜町川瀬</t>
    <rPh sb="0" eb="3">
      <t>ミハマチョウ</t>
    </rPh>
    <rPh sb="3" eb="5">
      <t>カワセ</t>
    </rPh>
    <phoneticPr fontId="1"/>
  </si>
  <si>
    <t>熊野市紀和町矢ノ川</t>
    <rPh sb="0" eb="3">
      <t>クマノシ</t>
    </rPh>
    <rPh sb="3" eb="6">
      <t>キワチョウ</t>
    </rPh>
    <rPh sb="6" eb="7">
      <t>ヤ</t>
    </rPh>
    <rPh sb="8" eb="9">
      <t>カワ</t>
    </rPh>
    <phoneticPr fontId="1"/>
  </si>
  <si>
    <t>総合評価</t>
    <rPh sb="0" eb="2">
      <t>ソウゴウ</t>
    </rPh>
    <rPh sb="2" eb="4">
      <t>ヒョウカ</t>
    </rPh>
    <phoneticPr fontId="1"/>
  </si>
  <si>
    <t xml:space="preserve"> </t>
    <phoneticPr fontId="1"/>
  </si>
  <si>
    <t>柳谷地区急傾斜地崩壊対策（地質調査）業務委託</t>
    <rPh sb="13" eb="15">
      <t>チシツ</t>
    </rPh>
    <rPh sb="15" eb="17">
      <t>チョウサ</t>
    </rPh>
    <phoneticPr fontId="1"/>
  </si>
  <si>
    <t>地質調査　N=1式</t>
    <rPh sb="0" eb="2">
      <t>チシツ</t>
    </rPh>
    <rPh sb="2" eb="4">
      <t>チョウサ</t>
    </rPh>
    <rPh sb="8" eb="9">
      <t>シキ</t>
    </rPh>
    <phoneticPr fontId="1"/>
  </si>
  <si>
    <t>成川残土処分地（地質調査）業務委託</t>
    <rPh sb="0" eb="2">
      <t>ナルカワ</t>
    </rPh>
    <rPh sb="2" eb="7">
      <t>ザンドショブンチ</t>
    </rPh>
    <rPh sb="8" eb="10">
      <t>チシツ</t>
    </rPh>
    <rPh sb="10" eb="12">
      <t>チョウサ</t>
    </rPh>
    <phoneticPr fontId="1"/>
  </si>
  <si>
    <t>紀宝町成川</t>
    <rPh sb="0" eb="3">
      <t>キホウチョウ</t>
    </rPh>
    <rPh sb="3" eb="5">
      <t>ナリカワ</t>
    </rPh>
    <phoneticPr fontId="1"/>
  </si>
  <si>
    <t>約４カ月</t>
    <rPh sb="0" eb="1">
      <t>ヤク</t>
    </rPh>
    <rPh sb="3" eb="4">
      <t>ゲツ</t>
    </rPh>
    <phoneticPr fontId="1"/>
  </si>
  <si>
    <t>課名を選択</t>
    <rPh sb="0" eb="2">
      <t>カメイ</t>
    </rPh>
    <rPh sb="3" eb="5">
      <t>センタク</t>
    </rPh>
    <phoneticPr fontId="1"/>
  </si>
  <si>
    <t>道路課</t>
  </si>
  <si>
    <t>流域課</t>
  </si>
  <si>
    <t>工事統括課</t>
  </si>
  <si>
    <t>保全課</t>
  </si>
  <si>
    <t xml:space="preserve">更新日（令和８年7月１日現在） </t>
    <rPh sb="0" eb="3">
      <t>コウシンビ</t>
    </rPh>
    <rPh sb="4" eb="6">
      <t>レイワ</t>
    </rPh>
    <rPh sb="7" eb="8">
      <t>ネン</t>
    </rPh>
    <rPh sb="9" eb="10">
      <t>ガツ</t>
    </rPh>
    <rPh sb="11" eb="12">
      <t>ニチ</t>
    </rPh>
    <rPh sb="12" eb="14">
      <t>ゲンザイ</t>
    </rPh>
    <phoneticPr fontId="3"/>
  </si>
  <si>
    <t>業務委託発注見通し一覧（令和８年7月１日）</t>
    <rPh sb="0" eb="4">
      <t>ギョウムイタク</t>
    </rPh>
    <rPh sb="4" eb="6">
      <t>ハッチュウ</t>
    </rPh>
    <rPh sb="12" eb="14">
      <t>レイワ</t>
    </rPh>
    <rPh sb="15" eb="16">
      <t>ネン</t>
    </rPh>
    <phoneticPr fontId="3"/>
  </si>
  <si>
    <t>業務委託予定箇所一覧（令和８年7月１日）</t>
    <rPh sb="0" eb="4">
      <t>ギョウムイタク</t>
    </rPh>
    <rPh sb="4" eb="6">
      <t>ヨテイ</t>
    </rPh>
    <rPh sb="6" eb="8">
      <t>カショ</t>
    </rPh>
    <rPh sb="8" eb="10">
      <t>イチラン</t>
    </rPh>
    <rPh sb="11" eb="13">
      <t>レイワ</t>
    </rPh>
    <rPh sb="14" eb="15">
      <t>ネン</t>
    </rPh>
    <phoneticPr fontId="3"/>
  </si>
  <si>
    <t>成川残土処分地（用地測量）業務委託</t>
    <rPh sb="0" eb="2">
      <t>ナルカワ</t>
    </rPh>
    <rPh sb="2" eb="7">
      <t>ザンドショブンチ</t>
    </rPh>
    <rPh sb="8" eb="10">
      <t>ヨウチ</t>
    </rPh>
    <rPh sb="10" eb="12">
      <t>ソクリョウ</t>
    </rPh>
    <phoneticPr fontId="1"/>
  </si>
  <si>
    <t>紀宝町成川</t>
    <rPh sb="0" eb="5">
      <t>キホウチョウナルカワ</t>
    </rPh>
    <phoneticPr fontId="1"/>
  </si>
  <si>
    <t>測量</t>
    <rPh sb="0" eb="2">
      <t>ソクリョウ</t>
    </rPh>
    <phoneticPr fontId="1"/>
  </si>
  <si>
    <t>約３カ月</t>
    <rPh sb="0" eb="1">
      <t>ヤク</t>
    </rPh>
    <rPh sb="3" eb="4">
      <t>ゲツ</t>
    </rPh>
    <phoneticPr fontId="1"/>
  </si>
  <si>
    <t>用地測量　Ｎ＝1式</t>
    <rPh sb="0" eb="2">
      <t>ヨウチ</t>
    </rPh>
    <rPh sb="2" eb="4">
      <t>ソクリョウ</t>
    </rPh>
    <rPh sb="8" eb="9">
      <t>シキ</t>
    </rPh>
    <phoneticPr fontId="1"/>
  </si>
  <si>
    <t>用地課</t>
  </si>
  <si>
    <t>熊野川圏域土砂災害防止法基礎調査（状況調査）業務委託</t>
    <rPh sb="10" eb="11">
      <t>ト</t>
    </rPh>
    <rPh sb="11" eb="12">
      <t>ホウ</t>
    </rPh>
    <phoneticPr fontId="1"/>
  </si>
  <si>
    <t>一般国道169号（高尾谷橋）橋梁更新（法面詳細設計）業務委託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</si>
</sst>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b/>
      <sz val="20"/>
      <name val="ＭＳ Ｐゴシック"/>
      <family val="3"/>
      <charset val="128"/>
    </font>
    <font>
      <sz val="11"/>
      <color theme="1"/>
      <name val="ＭＳ Ｐゴシック"/>
      <family val="3"/>
      <charset val="128"/>
    </font>
    <font>
      <sz val="11"/>
      <color rgb="FFFF0000"/>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59">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0" borderId="0" xfId="1" applyFont="1" applyFill="1" applyAlignment="1">
      <alignment horizontal="lef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2" fillId="0" borderId="0" xfId="1" applyFont="1" applyFill="1" applyAlignment="1">
      <alignment horizontal="left" vertical="center"/>
    </xf>
    <xf numFmtId="0" fontId="6" fillId="0" borderId="0" xfId="1" applyFont="1" applyAlignment="1">
      <alignment horizontal="center" vertical="center"/>
    </xf>
    <xf numFmtId="0" fontId="4" fillId="4" borderId="4" xfId="1" applyFont="1" applyFill="1" applyBorder="1" applyAlignment="1">
      <alignment horizontal="center" vertical="center" wrapText="1"/>
    </xf>
    <xf numFmtId="0" fontId="8" fillId="0" borderId="0" xfId="1" applyFont="1">
      <alignment vertical="center"/>
    </xf>
    <xf numFmtId="0" fontId="7" fillId="5" borderId="4" xfId="1" applyFont="1" applyFill="1" applyBorder="1" applyAlignment="1">
      <alignment horizontal="center" vertical="center"/>
    </xf>
    <xf numFmtId="0" fontId="7" fillId="5" borderId="4" xfId="1" applyFont="1" applyFill="1" applyBorder="1">
      <alignment vertical="center"/>
    </xf>
    <xf numFmtId="0" fontId="7" fillId="3" borderId="4" xfId="1" applyFont="1" applyFill="1" applyBorder="1" applyAlignment="1">
      <alignment horizontal="center" vertical="center" wrapText="1"/>
    </xf>
    <xf numFmtId="0" fontId="4" fillId="0" borderId="0" xfId="1">
      <alignment vertical="center"/>
    </xf>
    <xf numFmtId="0" fontId="4" fillId="5" borderId="4" xfId="0" applyFont="1" applyFill="1" applyBorder="1" applyAlignment="1">
      <alignment horizontal="left" vertical="center" wrapText="1"/>
    </xf>
    <xf numFmtId="0" fontId="4" fillId="5" borderId="4" xfId="1" applyFill="1" applyBorder="1">
      <alignment vertical="center"/>
    </xf>
    <xf numFmtId="0" fontId="4" fillId="5" borderId="4" xfId="0" applyFont="1" applyFill="1" applyBorder="1">
      <alignment vertical="center"/>
    </xf>
    <xf numFmtId="0" fontId="4" fillId="5" borderId="4" xfId="1" applyFill="1" applyBorder="1" applyAlignment="1">
      <alignment horizontal="left" vertical="center" wrapText="1"/>
    </xf>
    <xf numFmtId="0" fontId="4" fillId="5" borderId="4" xfId="1" applyFill="1" applyBorder="1" applyAlignment="1">
      <alignment vertical="center" wrapText="1"/>
    </xf>
    <xf numFmtId="0" fontId="4" fillId="5" borderId="4" xfId="1" applyFill="1" applyBorder="1" applyAlignment="1">
      <alignment horizontal="center" vertical="center"/>
    </xf>
    <xf numFmtId="0" fontId="8" fillId="5" borderId="4" xfId="0" applyFont="1" applyFill="1" applyBorder="1" applyAlignment="1">
      <alignment horizontal="left" vertical="center" wrapText="1"/>
    </xf>
    <xf numFmtId="0" fontId="8" fillId="5" borderId="4" xfId="1" applyFont="1" applyFill="1" applyBorder="1">
      <alignment vertical="center"/>
    </xf>
    <xf numFmtId="0" fontId="8" fillId="5" borderId="4" xfId="1" applyFont="1" applyFill="1" applyBorder="1" applyAlignment="1">
      <alignment vertical="center" wrapText="1"/>
    </xf>
    <xf numFmtId="0" fontId="8" fillId="5" borderId="4" xfId="0" applyFont="1" applyFill="1" applyBorder="1">
      <alignment vertical="center"/>
    </xf>
    <xf numFmtId="0" fontId="8" fillId="5" borderId="4" xfId="1" applyFont="1" applyFill="1" applyBorder="1" applyAlignment="1">
      <alignment horizontal="left" vertical="center" wrapText="1"/>
    </xf>
    <xf numFmtId="0" fontId="8" fillId="5" borderId="4" xfId="1" applyFont="1" applyFill="1" applyBorder="1" applyAlignment="1">
      <alignment horizontal="center" vertical="center"/>
    </xf>
    <xf numFmtId="0" fontId="4" fillId="0" borderId="4" xfId="0" applyFont="1" applyBorder="1" applyAlignment="1">
      <alignment horizontal="left" vertical="center" wrapText="1"/>
    </xf>
    <xf numFmtId="0" fontId="8" fillId="0" borderId="4" xfId="1" applyFont="1" applyBorder="1" applyAlignment="1">
      <alignment vertical="center" wrapText="1"/>
    </xf>
    <xf numFmtId="0" fontId="4" fillId="0" borderId="4" xfId="0" applyFont="1" applyBorder="1">
      <alignment vertical="center"/>
    </xf>
    <xf numFmtId="0" fontId="4" fillId="0" borderId="4" xfId="1" applyBorder="1">
      <alignment vertical="center"/>
    </xf>
    <xf numFmtId="0" fontId="4" fillId="0" borderId="4" xfId="1" applyBorder="1" applyAlignment="1">
      <alignment horizontal="left" vertical="center" wrapText="1"/>
    </xf>
    <xf numFmtId="0" fontId="4" fillId="0" borderId="4" xfId="1" applyBorder="1" applyAlignment="1">
      <alignment vertical="center" wrapText="1"/>
    </xf>
    <xf numFmtId="0" fontId="4" fillId="0" borderId="4" xfId="1" applyBorder="1" applyAlignment="1">
      <alignment horizontal="center" vertical="center"/>
    </xf>
    <xf numFmtId="0" fontId="8" fillId="0" borderId="4" xfId="1" applyFont="1" applyBorder="1">
      <alignment vertical="center"/>
    </xf>
    <xf numFmtId="0" fontId="9" fillId="5" borderId="4" xfId="0" applyFont="1" applyFill="1" applyBorder="1" applyAlignment="1">
      <alignment horizontal="left" vertical="center" wrapText="1"/>
    </xf>
    <xf numFmtId="0" fontId="9" fillId="5" borderId="4" xfId="1" applyFont="1" applyFill="1" applyBorder="1" applyAlignment="1">
      <alignment vertical="center" wrapText="1"/>
    </xf>
    <xf numFmtId="0" fontId="9" fillId="5" borderId="4" xfId="0" applyFont="1" applyFill="1" applyBorder="1">
      <alignment vertical="center"/>
    </xf>
    <xf numFmtId="0" fontId="9" fillId="5" borderId="4" xfId="1" applyFont="1" applyFill="1" applyBorder="1">
      <alignment vertical="center"/>
    </xf>
    <xf numFmtId="0" fontId="9" fillId="5" borderId="4" xfId="1" applyFont="1" applyFill="1" applyBorder="1" applyAlignment="1">
      <alignment horizontal="left" vertical="center" wrapText="1"/>
    </xf>
    <xf numFmtId="0" fontId="5" fillId="0" borderId="0" xfId="0" applyFont="1">
      <alignment vertical="center"/>
    </xf>
    <xf numFmtId="0" fontId="4" fillId="5" borderId="4" xfId="1" applyFont="1" applyFill="1" applyBorder="1" applyAlignment="1">
      <alignment vertical="center" wrapText="1"/>
    </xf>
    <xf numFmtId="0" fontId="4" fillId="5" borderId="4" xfId="1" applyFont="1" applyFill="1" applyBorder="1">
      <alignment vertical="center"/>
    </xf>
    <xf numFmtId="0" fontId="4" fillId="5" borderId="4" xfId="1" applyFont="1" applyFill="1" applyBorder="1" applyAlignment="1">
      <alignment horizontal="left" vertical="center" wrapText="1"/>
    </xf>
    <xf numFmtId="0" fontId="4" fillId="5" borderId="4" xfId="1" applyFont="1" applyFill="1" applyBorder="1" applyAlignment="1">
      <alignment horizontal="center" vertical="center"/>
    </xf>
    <xf numFmtId="0" fontId="4" fillId="0" borderId="4" xfId="1" applyFont="1" applyBorder="1" applyAlignment="1">
      <alignment vertical="center" wrapText="1"/>
    </xf>
    <xf numFmtId="0" fontId="4" fillId="0" borderId="4" xfId="1" applyFont="1" applyBorder="1">
      <alignment vertical="center"/>
    </xf>
    <xf numFmtId="0" fontId="4" fillId="0" borderId="4" xfId="1" applyFont="1" applyBorder="1" applyAlignment="1">
      <alignment horizontal="left" vertical="center" wrapText="1"/>
    </xf>
    <xf numFmtId="0" fontId="4" fillId="0" borderId="0" xfId="1" applyFont="1" applyFill="1" applyAlignment="1">
      <alignment horizontal="right"/>
    </xf>
    <xf numFmtId="0" fontId="2" fillId="0" borderId="0" xfId="1" applyFont="1" applyFill="1" applyAlignment="1">
      <alignment horizontal="center" vertical="center"/>
    </xf>
    <xf numFmtId="0" fontId="4" fillId="2" borderId="1" xfId="1"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0"/>
  <sheetViews>
    <sheetView tabSelected="1" view="pageBreakPreview" topLeftCell="A14" zoomScale="90" zoomScaleNormal="85" zoomScaleSheetLayoutView="90" workbookViewId="0">
      <selection activeCell="C16" sqref="C16"/>
    </sheetView>
  </sheetViews>
  <sheetFormatPr defaultColWidth="9" defaultRowHeight="13" x14ac:dyDescent="0.2"/>
  <cols>
    <col min="1" max="1" width="23.08984375" style="10" customWidth="1"/>
    <col min="2" max="3" width="15.08984375" style="10" customWidth="1"/>
    <col min="4" max="4" width="13.6328125" style="10" customWidth="1"/>
    <col min="5" max="5" width="14" style="10" customWidth="1"/>
    <col min="6" max="6" width="11.6328125" style="10" customWidth="1"/>
    <col min="7" max="7" width="9.36328125" style="10" customWidth="1"/>
    <col min="8" max="8" width="26.36328125" style="10" customWidth="1"/>
    <col min="9" max="9" width="12.6328125" style="12" bestFit="1" customWidth="1"/>
    <col min="10" max="10" width="18.6328125" style="10" customWidth="1"/>
    <col min="11" max="16384" width="9" style="10"/>
  </cols>
  <sheetData>
    <row r="1" spans="1:13" ht="16.5" customHeight="1" x14ac:dyDescent="0.2">
      <c r="A1" s="1" t="s">
        <v>18</v>
      </c>
      <c r="B1" s="2"/>
      <c r="C1" s="3"/>
      <c r="D1" s="3"/>
      <c r="E1" s="3"/>
      <c r="F1" s="3"/>
      <c r="G1" s="3"/>
      <c r="H1" s="3"/>
      <c r="I1" s="54" t="s">
        <v>76</v>
      </c>
      <c r="J1" s="54"/>
      <c r="K1" s="4"/>
      <c r="M1" s="3"/>
    </row>
    <row r="2" spans="1:13" ht="16.5" customHeight="1" x14ac:dyDescent="0.2">
      <c r="A2" s="55" t="s">
        <v>77</v>
      </c>
      <c r="B2" s="55"/>
      <c r="C2" s="55"/>
      <c r="D2" s="55"/>
      <c r="E2" s="55"/>
      <c r="F2" s="55"/>
      <c r="G2" s="55"/>
      <c r="H2" s="55"/>
      <c r="I2" s="55"/>
      <c r="J2" s="55"/>
      <c r="K2" s="5"/>
      <c r="M2" s="3"/>
    </row>
    <row r="3" spans="1:13" ht="15" customHeight="1" x14ac:dyDescent="0.2">
      <c r="B3" s="5"/>
      <c r="C3" s="5"/>
      <c r="D3" s="5"/>
      <c r="E3" s="5"/>
      <c r="F3" s="5"/>
      <c r="G3" s="5"/>
      <c r="H3" s="5"/>
      <c r="I3" s="5" t="s">
        <v>65</v>
      </c>
      <c r="J3" s="5"/>
      <c r="K3" s="5"/>
      <c r="M3" s="3"/>
    </row>
    <row r="4" spans="1:13" ht="22.5" customHeight="1" x14ac:dyDescent="0.2">
      <c r="A4" s="5" t="s">
        <v>4</v>
      </c>
      <c r="B4" s="3"/>
      <c r="C4" s="3"/>
      <c r="D4" s="3"/>
      <c r="E4" s="3"/>
      <c r="F4" s="3"/>
      <c r="G4" s="3"/>
      <c r="H4" s="3"/>
      <c r="I4" s="9" t="s">
        <v>9</v>
      </c>
      <c r="J4" s="10" t="s">
        <v>13</v>
      </c>
      <c r="K4" s="3"/>
      <c r="M4" s="3"/>
    </row>
    <row r="5" spans="1:13" ht="21" customHeight="1" x14ac:dyDescent="0.2">
      <c r="A5" s="6" t="s">
        <v>0</v>
      </c>
      <c r="B5" s="7"/>
      <c r="C5" s="7"/>
      <c r="D5" s="7"/>
      <c r="E5" s="7"/>
      <c r="F5" s="7"/>
      <c r="G5" s="7"/>
      <c r="H5" s="7"/>
      <c r="I5" s="7"/>
      <c r="J5" s="8"/>
    </row>
    <row r="6" spans="1:13" s="11" customFormat="1" ht="41.25" customHeight="1" x14ac:dyDescent="0.2">
      <c r="A6" s="15" t="s">
        <v>6</v>
      </c>
      <c r="B6" s="15" t="s">
        <v>10</v>
      </c>
      <c r="C6" s="15" t="s">
        <v>8</v>
      </c>
      <c r="D6" s="15" t="s">
        <v>1</v>
      </c>
      <c r="E6" s="15" t="s">
        <v>7</v>
      </c>
      <c r="F6" s="15" t="s">
        <v>2</v>
      </c>
      <c r="G6" s="15" t="s">
        <v>11</v>
      </c>
      <c r="H6" s="15" t="s">
        <v>12</v>
      </c>
      <c r="I6" s="15" t="s">
        <v>5</v>
      </c>
      <c r="J6" s="15" t="s">
        <v>3</v>
      </c>
      <c r="K6" s="10" t="s">
        <v>71</v>
      </c>
    </row>
    <row r="7" spans="1:13" s="16" customFormat="1" ht="60" customHeight="1" x14ac:dyDescent="0.2">
      <c r="A7" s="21" t="s">
        <v>86</v>
      </c>
      <c r="B7" s="47" t="s">
        <v>25</v>
      </c>
      <c r="C7" s="47" t="s">
        <v>25</v>
      </c>
      <c r="D7" s="23" t="s">
        <v>20</v>
      </c>
      <c r="E7" s="48" t="s">
        <v>21</v>
      </c>
      <c r="F7" s="48" t="s">
        <v>35</v>
      </c>
      <c r="G7" s="49" t="s">
        <v>26</v>
      </c>
      <c r="H7" s="47" t="s">
        <v>27</v>
      </c>
      <c r="I7" s="50"/>
      <c r="J7" s="48" t="s">
        <v>64</v>
      </c>
      <c r="K7" s="46" t="s">
        <v>72</v>
      </c>
    </row>
    <row r="8" spans="1:13" s="16" customFormat="1" ht="60" customHeight="1" x14ac:dyDescent="0.2">
      <c r="A8" s="21" t="s">
        <v>28</v>
      </c>
      <c r="B8" s="47" t="s">
        <v>29</v>
      </c>
      <c r="C8" s="47" t="s">
        <v>30</v>
      </c>
      <c r="D8" s="23" t="s">
        <v>20</v>
      </c>
      <c r="E8" s="48" t="s">
        <v>21</v>
      </c>
      <c r="F8" s="48" t="s">
        <v>35</v>
      </c>
      <c r="G8" s="49" t="s">
        <v>51</v>
      </c>
      <c r="H8" s="47" t="s">
        <v>31</v>
      </c>
      <c r="I8" s="50"/>
      <c r="J8" s="48" t="s">
        <v>64</v>
      </c>
      <c r="K8" s="46" t="s">
        <v>72</v>
      </c>
    </row>
    <row r="9" spans="1:13" ht="60" customHeight="1" x14ac:dyDescent="0.2">
      <c r="A9" s="21" t="s">
        <v>32</v>
      </c>
      <c r="B9" s="47" t="s">
        <v>33</v>
      </c>
      <c r="C9" s="47" t="s">
        <v>34</v>
      </c>
      <c r="D9" s="23" t="s">
        <v>20</v>
      </c>
      <c r="E9" s="48" t="s">
        <v>21</v>
      </c>
      <c r="F9" s="48" t="s">
        <v>35</v>
      </c>
      <c r="G9" s="49" t="s">
        <v>26</v>
      </c>
      <c r="H9" s="47" t="s">
        <v>27</v>
      </c>
      <c r="I9" s="50"/>
      <c r="J9" s="48" t="s">
        <v>64</v>
      </c>
      <c r="K9" s="46" t="s">
        <v>72</v>
      </c>
    </row>
    <row r="10" spans="1:13" s="16" customFormat="1" ht="60" customHeight="1" x14ac:dyDescent="0.2">
      <c r="A10" s="21" t="s">
        <v>52</v>
      </c>
      <c r="B10" s="47" t="s">
        <v>53</v>
      </c>
      <c r="C10" s="47" t="s">
        <v>53</v>
      </c>
      <c r="D10" s="23" t="s">
        <v>20</v>
      </c>
      <c r="E10" s="48" t="s">
        <v>21</v>
      </c>
      <c r="F10" s="48" t="s">
        <v>35</v>
      </c>
      <c r="G10" s="49" t="s">
        <v>54</v>
      </c>
      <c r="H10" s="47" t="s">
        <v>55</v>
      </c>
      <c r="I10" s="50"/>
      <c r="J10" s="48" t="s">
        <v>64</v>
      </c>
      <c r="K10" s="46" t="s">
        <v>73</v>
      </c>
    </row>
    <row r="11" spans="1:13" s="16" customFormat="1" ht="60" customHeight="1" x14ac:dyDescent="0.2">
      <c r="A11" s="21" t="s">
        <v>56</v>
      </c>
      <c r="B11" s="47" t="s">
        <v>49</v>
      </c>
      <c r="C11" s="47" t="s">
        <v>49</v>
      </c>
      <c r="D11" s="23" t="s">
        <v>20</v>
      </c>
      <c r="E11" s="48" t="s">
        <v>21</v>
      </c>
      <c r="F11" s="48" t="s">
        <v>24</v>
      </c>
      <c r="G11" s="49" t="s">
        <v>50</v>
      </c>
      <c r="H11" s="47" t="s">
        <v>57</v>
      </c>
      <c r="I11" s="50"/>
      <c r="J11" s="48" t="s">
        <v>64</v>
      </c>
      <c r="K11" s="46" t="s">
        <v>73</v>
      </c>
    </row>
    <row r="12" spans="1:13" s="16" customFormat="1" ht="60" customHeight="1" x14ac:dyDescent="0.2">
      <c r="A12" s="21" t="s">
        <v>85</v>
      </c>
      <c r="B12" s="47" t="s">
        <v>58</v>
      </c>
      <c r="C12" s="47" t="s">
        <v>59</v>
      </c>
      <c r="D12" s="23" t="s">
        <v>20</v>
      </c>
      <c r="E12" s="48" t="s">
        <v>23</v>
      </c>
      <c r="F12" s="48" t="s">
        <v>35</v>
      </c>
      <c r="G12" s="49" t="s">
        <v>60</v>
      </c>
      <c r="H12" s="47" t="s">
        <v>61</v>
      </c>
      <c r="I12" s="50"/>
      <c r="J12" s="48"/>
      <c r="K12" s="46" t="s">
        <v>73</v>
      </c>
    </row>
    <row r="13" spans="1:13" s="16" customFormat="1" ht="60" customHeight="1" x14ac:dyDescent="0.2">
      <c r="A13" s="21" t="s">
        <v>66</v>
      </c>
      <c r="B13" s="47" t="s">
        <v>49</v>
      </c>
      <c r="C13" s="47" t="s">
        <v>49</v>
      </c>
      <c r="D13" s="23" t="s">
        <v>20</v>
      </c>
      <c r="E13" s="48" t="s">
        <v>23</v>
      </c>
      <c r="F13" s="48" t="s">
        <v>24</v>
      </c>
      <c r="G13" s="49" t="s">
        <v>50</v>
      </c>
      <c r="H13" s="47" t="s">
        <v>67</v>
      </c>
      <c r="I13" s="50"/>
      <c r="J13" s="48"/>
      <c r="K13" s="46" t="s">
        <v>73</v>
      </c>
    </row>
    <row r="14" spans="1:13" s="16" customFormat="1" ht="60" customHeight="1" x14ac:dyDescent="0.2">
      <c r="A14" s="21" t="s">
        <v>68</v>
      </c>
      <c r="B14" s="47" t="s">
        <v>69</v>
      </c>
      <c r="C14" s="47" t="s">
        <v>69</v>
      </c>
      <c r="D14" s="23" t="s">
        <v>20</v>
      </c>
      <c r="E14" s="48" t="s">
        <v>23</v>
      </c>
      <c r="F14" s="48" t="s">
        <v>24</v>
      </c>
      <c r="G14" s="49" t="s">
        <v>70</v>
      </c>
      <c r="H14" s="47" t="s">
        <v>67</v>
      </c>
      <c r="I14" s="50"/>
      <c r="J14" s="48"/>
      <c r="K14" s="46" t="s">
        <v>74</v>
      </c>
    </row>
    <row r="15" spans="1:13" s="16" customFormat="1" ht="60" customHeight="1" x14ac:dyDescent="0.2">
      <c r="A15" s="33" t="s">
        <v>44</v>
      </c>
      <c r="B15" s="51" t="s">
        <v>45</v>
      </c>
      <c r="C15" s="51" t="s">
        <v>45</v>
      </c>
      <c r="D15" s="35" t="s">
        <v>20</v>
      </c>
      <c r="E15" s="52" t="s">
        <v>21</v>
      </c>
      <c r="F15" s="52" t="s">
        <v>35</v>
      </c>
      <c r="G15" s="53" t="s">
        <v>46</v>
      </c>
      <c r="H15" s="51" t="s">
        <v>47</v>
      </c>
      <c r="I15" s="50"/>
      <c r="J15" s="48"/>
      <c r="K15" s="46" t="s">
        <v>75</v>
      </c>
    </row>
    <row r="16" spans="1:13" s="16" customFormat="1" ht="60" customHeight="1" x14ac:dyDescent="0.2">
      <c r="A16" s="21" t="s">
        <v>79</v>
      </c>
      <c r="B16" s="47" t="s">
        <v>80</v>
      </c>
      <c r="C16" s="47" t="s">
        <v>80</v>
      </c>
      <c r="D16" s="23" t="s">
        <v>20</v>
      </c>
      <c r="E16" s="48" t="s">
        <v>81</v>
      </c>
      <c r="F16" s="48" t="s">
        <v>35</v>
      </c>
      <c r="G16" s="49" t="s">
        <v>82</v>
      </c>
      <c r="H16" s="47" t="s">
        <v>83</v>
      </c>
      <c r="I16" s="32"/>
      <c r="J16" s="28"/>
      <c r="K16" s="46" t="s">
        <v>84</v>
      </c>
    </row>
    <row r="17" spans="1:11" s="16" customFormat="1" ht="60" customHeight="1" x14ac:dyDescent="0.2">
      <c r="A17" s="21"/>
      <c r="B17" s="47"/>
      <c r="C17" s="47"/>
      <c r="D17" s="23"/>
      <c r="E17" s="48"/>
      <c r="F17" s="48"/>
      <c r="G17" s="49"/>
      <c r="H17" s="47"/>
      <c r="I17" s="32"/>
      <c r="J17" s="28"/>
      <c r="K17" s="46"/>
    </row>
    <row r="18" spans="1:11" s="16" customFormat="1" ht="60" customHeight="1" x14ac:dyDescent="0.2">
      <c r="A18" s="27"/>
      <c r="B18" s="29"/>
      <c r="C18" s="29"/>
      <c r="D18" s="30"/>
      <c r="E18" s="28"/>
      <c r="F18" s="28"/>
      <c r="G18" s="31"/>
      <c r="H18" s="29"/>
      <c r="I18" s="32"/>
      <c r="J18" s="28"/>
      <c r="K18" s="46"/>
    </row>
    <row r="19" spans="1:11" s="16" customFormat="1" ht="60" customHeight="1" x14ac:dyDescent="0.2">
      <c r="A19" s="27"/>
      <c r="B19" s="29"/>
      <c r="C19" s="29"/>
      <c r="D19" s="30"/>
      <c r="E19" s="28"/>
      <c r="F19" s="28"/>
      <c r="G19" s="31"/>
      <c r="H19" s="29"/>
      <c r="I19" s="32"/>
      <c r="J19" s="28"/>
      <c r="K19" s="46"/>
    </row>
    <row r="20" spans="1:11" s="16" customFormat="1" ht="60" customHeight="1" x14ac:dyDescent="0.2">
      <c r="A20" s="27"/>
      <c r="B20" s="29"/>
      <c r="C20" s="29"/>
      <c r="D20" s="30"/>
      <c r="E20" s="28"/>
      <c r="F20" s="28"/>
      <c r="G20" s="31"/>
      <c r="H20" s="29"/>
      <c r="I20" s="32"/>
      <c r="J20" s="28"/>
      <c r="K20" s="46"/>
    </row>
  </sheetData>
  <mergeCells count="2">
    <mergeCell ref="I1:J1"/>
    <mergeCell ref="A2:J2"/>
  </mergeCells>
  <phoneticPr fontId="1"/>
  <dataValidations count="5">
    <dataValidation type="list" allowBlank="1" showInputMessage="1" sqref="D21:D1048576" xr:uid="{00000000-0002-0000-0000-000000000000}">
      <formula1>"一般競争入札,指名競争入札,随意契約"</formula1>
    </dataValidation>
    <dataValidation type="list" allowBlank="1" showInputMessage="1" sqref="D7:D20" xr:uid="{8DE34EA4-96C4-4701-8FC7-B02258A69F35}">
      <formula1>"一般競争入札,指名競争入札,随意契約,未定"</formula1>
    </dataValidation>
    <dataValidation type="list" allowBlank="1" showInputMessage="1" showErrorMessage="1" sqref="I7:I1048576" xr:uid="{00000000-0002-0000-0000-000002000000}">
      <formula1>"　,済,取りやめ"</formula1>
    </dataValidation>
    <dataValidation type="list" allowBlank="1" showInputMessage="1" sqref="F7:F1048576" xr:uid="{00000000-0002-0000-0000-000003000000}">
      <formula1>"第１四半期,第２四半期,第３四半期,第４四半期"</formula1>
    </dataValidation>
    <dataValidation type="list" allowBlank="1" showInputMessage="1" showErrorMessage="1" sqref="K7:K20" xr:uid="{9992A1E5-9E5D-448C-9ED1-5ED65FCB8C29}">
      <formula1>"道路課,流域課,保全課,用地課,工事統括課"</formula1>
    </dataValidation>
  </dataValidations>
  <printOptions horizontalCentered="1"/>
  <pageMargins left="0" right="0" top="0" bottom="0" header="0" footer="0"/>
  <pageSetup paperSize="9" scale="92" fitToHeight="0" orientation="landscape" cellComments="asDisplayed" r:id="rId1"/>
  <headerFooter alignWithMargins="0">
    <oddFooter>&amp;C&amp;P/&amp;N</oddFooter>
  </headerFooter>
  <rowBreaks count="1" manualBreakCount="1">
    <brk id="12"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1"/>
  <sheetViews>
    <sheetView view="pageBreakPreview" topLeftCell="A6" zoomScale="90" zoomScaleNormal="85" zoomScaleSheetLayoutView="90" workbookViewId="0">
      <selection activeCell="E12" sqref="E12"/>
    </sheetView>
  </sheetViews>
  <sheetFormatPr defaultColWidth="9" defaultRowHeight="13" x14ac:dyDescent="0.2"/>
  <cols>
    <col min="1" max="1" width="23.08984375" style="10" customWidth="1"/>
    <col min="2" max="2" width="17.6328125" style="10" customWidth="1"/>
    <col min="3" max="3" width="16.36328125" style="10" customWidth="1"/>
    <col min="4" max="4" width="13.6328125" style="10" customWidth="1"/>
    <col min="5" max="5" width="14" style="10" customWidth="1"/>
    <col min="6" max="6" width="11.6328125" style="10" customWidth="1"/>
    <col min="7" max="7" width="9.36328125" style="10" customWidth="1"/>
    <col min="8" max="8" width="28.08984375" style="10" customWidth="1"/>
    <col min="9" max="9" width="12.6328125" style="12" bestFit="1" customWidth="1"/>
    <col min="10" max="10" width="18.6328125" style="10" customWidth="1"/>
    <col min="11" max="16384" width="9" style="10"/>
  </cols>
  <sheetData>
    <row r="1" spans="1:13" ht="16.5" customHeight="1" x14ac:dyDescent="0.2">
      <c r="A1" s="1" t="s">
        <v>19</v>
      </c>
      <c r="B1" s="2"/>
      <c r="C1" s="3"/>
      <c r="D1" s="3"/>
      <c r="E1" s="3"/>
      <c r="F1" s="3"/>
      <c r="G1" s="3"/>
      <c r="H1" s="3"/>
      <c r="I1" s="54" t="str">
        <f>発注見通し一覧!I1</f>
        <v xml:space="preserve">更新日（令和８年7月１日現在） </v>
      </c>
      <c r="J1" s="54"/>
      <c r="K1" s="4"/>
      <c r="M1" s="3"/>
    </row>
    <row r="2" spans="1:13" ht="16.5" customHeight="1" x14ac:dyDescent="0.2">
      <c r="A2" s="55" t="s">
        <v>78</v>
      </c>
      <c r="B2" s="55"/>
      <c r="C2" s="55"/>
      <c r="D2" s="55"/>
      <c r="E2" s="55"/>
      <c r="F2" s="55"/>
      <c r="G2" s="55"/>
      <c r="H2" s="55"/>
      <c r="I2" s="55"/>
      <c r="J2" s="55"/>
      <c r="K2" s="5"/>
      <c r="M2" s="3"/>
    </row>
    <row r="3" spans="1:13" ht="9" customHeight="1" x14ac:dyDescent="0.2">
      <c r="B3" s="5"/>
      <c r="C3" s="5"/>
      <c r="D3" s="5"/>
      <c r="E3" s="5"/>
      <c r="F3" s="5"/>
      <c r="G3" s="5"/>
      <c r="H3" s="5"/>
      <c r="I3" s="5"/>
      <c r="J3" s="5"/>
      <c r="K3" s="5"/>
      <c r="M3" s="3"/>
    </row>
    <row r="4" spans="1:13" ht="14" x14ac:dyDescent="0.2">
      <c r="A4" s="5" t="s">
        <v>14</v>
      </c>
      <c r="B4" s="5"/>
      <c r="C4" s="5"/>
      <c r="D4" s="5"/>
      <c r="E4" s="5"/>
      <c r="F4" s="5"/>
      <c r="G4" s="5"/>
      <c r="H4" s="5"/>
      <c r="I4" s="5"/>
      <c r="J4" s="5"/>
      <c r="K4" s="5"/>
      <c r="M4" s="3"/>
    </row>
    <row r="5" spans="1:13" ht="14" x14ac:dyDescent="0.2">
      <c r="A5" s="5" t="s">
        <v>15</v>
      </c>
      <c r="B5" s="5"/>
      <c r="C5" s="5"/>
      <c r="D5" s="5"/>
      <c r="E5" s="5"/>
      <c r="F5" s="5"/>
      <c r="G5" s="5"/>
      <c r="H5" s="5"/>
      <c r="I5" s="5"/>
      <c r="J5" s="5"/>
      <c r="K5" s="5"/>
      <c r="M5" s="3"/>
    </row>
    <row r="6" spans="1:13" ht="35.25" customHeight="1" x14ac:dyDescent="0.2">
      <c r="A6" s="5" t="s">
        <v>16</v>
      </c>
      <c r="B6" s="3"/>
      <c r="C6" s="3"/>
      <c r="D6" s="3"/>
      <c r="E6" s="3"/>
      <c r="F6" s="3"/>
      <c r="G6" s="3"/>
      <c r="H6" s="14"/>
      <c r="I6" s="13" t="s">
        <v>9</v>
      </c>
      <c r="J6" s="10" t="s">
        <v>17</v>
      </c>
      <c r="K6" s="3"/>
      <c r="M6" s="3"/>
    </row>
    <row r="7" spans="1:13" ht="21" customHeight="1" x14ac:dyDescent="0.2">
      <c r="A7" s="56" t="s">
        <v>0</v>
      </c>
      <c r="B7" s="57"/>
      <c r="C7" s="57"/>
      <c r="D7" s="57"/>
      <c r="E7" s="57"/>
      <c r="F7" s="57"/>
      <c r="G7" s="57"/>
      <c r="H7" s="57"/>
      <c r="I7" s="57"/>
      <c r="J7" s="58"/>
    </row>
    <row r="8" spans="1:13" s="11" customFormat="1" ht="41.25" customHeight="1" x14ac:dyDescent="0.2">
      <c r="A8" s="19" t="s">
        <v>6</v>
      </c>
      <c r="B8" s="19" t="s">
        <v>10</v>
      </c>
      <c r="C8" s="19" t="s">
        <v>8</v>
      </c>
      <c r="D8" s="19" t="s">
        <v>1</v>
      </c>
      <c r="E8" s="19" t="s">
        <v>7</v>
      </c>
      <c r="F8" s="19" t="s">
        <v>2</v>
      </c>
      <c r="G8" s="19" t="s">
        <v>11</v>
      </c>
      <c r="H8" s="19" t="s">
        <v>12</v>
      </c>
      <c r="I8" s="19" t="s">
        <v>5</v>
      </c>
      <c r="J8" s="19" t="s">
        <v>3</v>
      </c>
      <c r="K8" s="20" t="s">
        <v>71</v>
      </c>
    </row>
    <row r="9" spans="1:13" s="20" customFormat="1" ht="60" customHeight="1" x14ac:dyDescent="0.2">
      <c r="A9" s="21" t="s">
        <v>40</v>
      </c>
      <c r="B9" s="25" t="s">
        <v>41</v>
      </c>
      <c r="C9" s="25" t="s">
        <v>37</v>
      </c>
      <c r="D9" s="23" t="s">
        <v>20</v>
      </c>
      <c r="E9" s="22" t="s">
        <v>36</v>
      </c>
      <c r="F9" s="22" t="s">
        <v>22</v>
      </c>
      <c r="G9" s="24" t="s">
        <v>38</v>
      </c>
      <c r="H9" s="25" t="s">
        <v>39</v>
      </c>
      <c r="I9" s="26"/>
      <c r="J9" s="22"/>
      <c r="K9" s="46" t="s">
        <v>73</v>
      </c>
    </row>
    <row r="10" spans="1:13" s="20" customFormat="1" ht="60" customHeight="1" x14ac:dyDescent="0.2">
      <c r="A10" s="33" t="s">
        <v>48</v>
      </c>
      <c r="B10" s="38" t="s">
        <v>62</v>
      </c>
      <c r="C10" s="38" t="s">
        <v>63</v>
      </c>
      <c r="D10" s="35" t="s">
        <v>20</v>
      </c>
      <c r="E10" s="36" t="s">
        <v>21</v>
      </c>
      <c r="F10" s="36" t="s">
        <v>35</v>
      </c>
      <c r="G10" s="37" t="s">
        <v>42</v>
      </c>
      <c r="H10" s="38" t="s">
        <v>43</v>
      </c>
      <c r="I10" s="39"/>
      <c r="J10" s="36"/>
      <c r="K10" s="46" t="s">
        <v>75</v>
      </c>
    </row>
    <row r="11" spans="1:13" s="20" customFormat="1" ht="60" customHeight="1" x14ac:dyDescent="0.2">
      <c r="A11" s="33"/>
      <c r="B11" s="36"/>
      <c r="C11" s="36"/>
      <c r="D11" s="35"/>
      <c r="E11" s="36"/>
      <c r="F11" s="36"/>
      <c r="G11" s="37"/>
      <c r="H11" s="38"/>
      <c r="I11" s="39"/>
      <c r="J11" s="36"/>
      <c r="K11" s="46"/>
    </row>
    <row r="12" spans="1:13" ht="73.5" customHeight="1" x14ac:dyDescent="0.2">
      <c r="A12" s="33"/>
      <c r="B12" s="34"/>
      <c r="C12" s="34"/>
      <c r="D12" s="35"/>
      <c r="E12" s="36"/>
      <c r="F12" s="36"/>
      <c r="G12" s="37"/>
      <c r="H12" s="38"/>
      <c r="I12" s="39"/>
      <c r="J12" s="36"/>
      <c r="K12" s="46"/>
    </row>
    <row r="13" spans="1:13" s="20" customFormat="1" ht="73.5" customHeight="1" x14ac:dyDescent="0.2">
      <c r="A13" s="33"/>
      <c r="B13" s="36"/>
      <c r="C13" s="38"/>
      <c r="D13" s="35"/>
      <c r="E13" s="36"/>
      <c r="F13" s="40"/>
      <c r="G13" s="37"/>
      <c r="H13" s="38"/>
      <c r="I13" s="39"/>
      <c r="J13" s="36"/>
      <c r="K13" s="46"/>
    </row>
    <row r="14" spans="1:13" ht="73.5" customHeight="1" x14ac:dyDescent="0.2">
      <c r="A14" s="41"/>
      <c r="B14" s="42"/>
      <c r="C14" s="42"/>
      <c r="D14" s="43"/>
      <c r="E14" s="44"/>
      <c r="F14" s="44"/>
      <c r="G14" s="45"/>
      <c r="H14" s="42"/>
      <c r="I14" s="17"/>
      <c r="J14" s="18"/>
      <c r="K14" s="46"/>
    </row>
    <row r="15" spans="1:13" ht="73.5" customHeight="1" x14ac:dyDescent="0.2"/>
    <row r="16" spans="1:13" ht="73.5" customHeight="1" x14ac:dyDescent="0.2"/>
    <row r="17" ht="73.5" customHeight="1" x14ac:dyDescent="0.2"/>
    <row r="18" ht="73.5" customHeight="1" x14ac:dyDescent="0.2"/>
    <row r="19" ht="73.5" customHeight="1" x14ac:dyDescent="0.2"/>
    <row r="20" ht="73.5" customHeight="1" x14ac:dyDescent="0.2"/>
    <row r="21" ht="73.5" customHeight="1" x14ac:dyDescent="0.2"/>
  </sheetData>
  <mergeCells count="3">
    <mergeCell ref="I1:J1"/>
    <mergeCell ref="A2:J2"/>
    <mergeCell ref="A7:J7"/>
  </mergeCells>
  <phoneticPr fontId="1"/>
  <dataValidations count="5">
    <dataValidation type="list" allowBlank="1" showInputMessage="1" sqref="D15:D1048576" xr:uid="{00000000-0002-0000-0100-000000000000}">
      <formula1>"一般競争入札,指名競争入札,随意契約"</formula1>
    </dataValidation>
    <dataValidation type="list" allowBlank="1" showInputMessage="1" showErrorMessage="1" sqref="I9:I1048576" xr:uid="{00000000-0002-0000-0100-000002000000}">
      <formula1>"　,済,取りやめ"</formula1>
    </dataValidation>
    <dataValidation type="list" allowBlank="1" showInputMessage="1" sqref="F9:F1048576" xr:uid="{00000000-0002-0000-0100-000003000000}">
      <formula1>"第１四半期,第２四半期,第３四半期,第４四半期"</formula1>
    </dataValidation>
    <dataValidation type="list" allowBlank="1" showInputMessage="1" sqref="D9:D14" xr:uid="{B4080A00-F485-49EB-9946-957400B60028}">
      <formula1>"一般競争入札,指名競争入札,随意契約,未定"</formula1>
    </dataValidation>
    <dataValidation type="list" allowBlank="1" showInputMessage="1" showErrorMessage="1" sqref="K9:K14" xr:uid="{9F5A6C5C-1589-4788-8229-F91C240E74AC}">
      <formula1>"道路課,流域課,保全課,用地課,工事統括課"</formula1>
    </dataValidation>
  </dataValidations>
  <printOptions horizontalCentered="1"/>
  <pageMargins left="0.19685039370078741" right="0.19685039370078741" top="0.19685039370078741" bottom="0.19685039370078741" header="0" footer="0"/>
  <pageSetup paperSize="9" scale="89" fitToHeight="0" orientation="landscape" cellComments="asDisplayed"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業務委託予定箇所</vt:lpstr>
      <vt:lpstr>業務委託予定箇所!Print_Area</vt:lpstr>
      <vt:lpstr>発注見通し一覧!Print_Area</vt:lpstr>
      <vt:lpstr>業務委託予定箇所!Print_Titles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