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961219\Desktop\11 （鈴鹿）病院立入検査\99 ホームページ用\立入検査様式等\"/>
    </mc:Choice>
  </mc:AlternateContent>
  <xr:revisionPtr revIDLastSave="0" documentId="13_ncr:1_{158C4469-2C52-4858-8426-7DA7E14A0DC8}" xr6:coauthVersionLast="47" xr6:coauthVersionMax="47" xr10:uidLastSave="{00000000-0000-0000-0000-000000000000}"/>
  <bookViews>
    <workbookView xWindow="-113" yWindow="-113" windowWidth="24267" windowHeight="13023" xr2:uid="{9F752CA9-E598-4023-9DB2-1A2CC4915934}"/>
  </bookViews>
  <sheets>
    <sheet name="患者数（入院）" sheetId="2" r:id="rId1"/>
    <sheet name="患者数（外来）" sheetId="1" r:id="rId2"/>
  </sheets>
  <definedNames>
    <definedName name="_xlnm.Print_Area" localSheetId="1">'患者数（外来）'!$A$1:$I$22</definedName>
    <definedName name="_xlnm.Print_Area" localSheetId="0">'患者数（入院）'!$A$1:$J$22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19" i="1" s="1"/>
  <c r="D22" i="1" s="1"/>
  <c r="H18" i="1"/>
  <c r="H19" i="1" s="1"/>
  <c r="G18" i="1"/>
  <c r="F18" i="1"/>
  <c r="E18" i="1"/>
  <c r="D18" i="1"/>
  <c r="D19" i="1" s="1"/>
  <c r="C18" i="1"/>
  <c r="J18" i="2"/>
  <c r="J19" i="2"/>
  <c r="I18" i="2"/>
  <c r="I19" i="2"/>
  <c r="H18" i="2"/>
  <c r="H19" i="2"/>
  <c r="G18" i="2"/>
  <c r="G19" i="2" s="1"/>
  <c r="F18" i="2"/>
  <c r="F19" i="2" s="1"/>
  <c r="E18" i="2"/>
  <c r="E19" i="2" s="1"/>
  <c r="D18" i="2"/>
  <c r="D19" i="2"/>
  <c r="C17" i="2"/>
  <c r="C16" i="2"/>
  <c r="C15" i="2"/>
  <c r="C14" i="2"/>
  <c r="C13" i="2"/>
  <c r="C12" i="2"/>
  <c r="C11" i="2"/>
  <c r="C10" i="2"/>
  <c r="C9" i="2"/>
  <c r="C8" i="2"/>
  <c r="C7" i="2"/>
  <c r="C6" i="2"/>
  <c r="E19" i="1" l="1"/>
  <c r="C18" i="2"/>
  <c r="C19" i="2"/>
</calcChain>
</file>

<file path=xl/sharedStrings.xml><?xml version="1.0" encoding="utf-8"?>
<sst xmlns="http://schemas.openxmlformats.org/spreadsheetml/2006/main" count="41" uniqueCount="34">
  <si>
    <t>計</t>
    <rPh sb="0" eb="1">
      <t>ケイ</t>
    </rPh>
    <phoneticPr fontId="1"/>
  </si>
  <si>
    <t>）</t>
    <phoneticPr fontId="1"/>
  </si>
  <si>
    <t>項目</t>
    <rPh sb="0" eb="2">
      <t>コウモク</t>
    </rPh>
    <phoneticPr fontId="1"/>
  </si>
  <si>
    <t>＝　（</t>
    <phoneticPr fontId="1"/>
  </si>
  <si>
    <t>日数</t>
    <rPh sb="0" eb="2">
      <t>ニッスウ</t>
    </rPh>
    <phoneticPr fontId="1"/>
  </si>
  <si>
    <t>診療日数</t>
    <rPh sb="0" eb="2">
      <t>シンリョウ</t>
    </rPh>
    <rPh sb="2" eb="4">
      <t>ニッスウ</t>
    </rPh>
    <phoneticPr fontId="1"/>
  </si>
  <si>
    <t>眼科</t>
    <rPh sb="0" eb="2">
      <t>ガンカ</t>
    </rPh>
    <phoneticPr fontId="1"/>
  </si>
  <si>
    <t>精神科</t>
    <rPh sb="0" eb="2">
      <t>セイシン</t>
    </rPh>
    <rPh sb="2" eb="3">
      <t>カ</t>
    </rPh>
    <phoneticPr fontId="1"/>
  </si>
  <si>
    <t>全診療科
外来患者数
（合計）</t>
    <rPh sb="0" eb="1">
      <t>ゼン</t>
    </rPh>
    <rPh sb="1" eb="3">
      <t>シンリョウ</t>
    </rPh>
    <rPh sb="3" eb="4">
      <t>カ</t>
    </rPh>
    <rPh sb="5" eb="7">
      <t>ガイライ</t>
    </rPh>
    <rPh sb="7" eb="9">
      <t>カンジャ</t>
    </rPh>
    <rPh sb="9" eb="10">
      <t>スウ</t>
    </rPh>
    <rPh sb="12" eb="14">
      <t>ゴウケイ</t>
    </rPh>
    <phoneticPr fontId="1"/>
  </si>
  <si>
    <t>※1　：医師及び看護師の標準数の算出に１日平均外来患者数から医師による包括的なリハビリテーションの指示が行われた通院リハビリ患者（ただし、実施計画の立案日等、医師による外来診察が行われた日を除く。）を除いた数値を用いる場合に記入してください。</t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</si>
  <si>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</si>
  <si>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患者数調（入院）</t>
    <rPh sb="0" eb="2">
      <t>カンジャ</t>
    </rPh>
    <rPh sb="2" eb="3">
      <t>スウ</t>
    </rPh>
    <rPh sb="3" eb="4">
      <t>シラ</t>
    </rPh>
    <rPh sb="5" eb="7">
      <t>ニュウイン</t>
    </rPh>
    <phoneticPr fontId="1"/>
  </si>
  <si>
    <t>患者数調（外来）</t>
    <rPh sb="0" eb="2">
      <t>カンジャ</t>
    </rPh>
    <rPh sb="2" eb="3">
      <t>スウ</t>
    </rPh>
    <rPh sb="3" eb="4">
      <t>シラ</t>
    </rPh>
    <rPh sb="5" eb="7">
      <t>ガイライ</t>
    </rPh>
    <phoneticPr fontId="1"/>
  </si>
  <si>
    <t>新生児数</t>
    <rPh sb="0" eb="3">
      <t>シンセイジ</t>
    </rPh>
    <rPh sb="3" eb="4">
      <t>スウ</t>
    </rPh>
    <phoneticPr fontId="1"/>
  </si>
  <si>
    <r>
      <t xml:space="preserve">一日平均入院患者数
</t>
    </r>
    <r>
      <rPr>
        <sz val="8"/>
        <rFont val="ＭＳ Ｐ明朝"/>
        <family val="1"/>
        <charset val="128"/>
      </rPr>
      <t>（小数点第2位以下切り捨て）</t>
    </r>
    <rPh sb="4" eb="6">
      <t>ニュウイン</t>
    </rPh>
    <rPh sb="6" eb="8">
      <t>カンジャ</t>
    </rPh>
    <phoneticPr fontId="1"/>
  </si>
  <si>
    <t>（再掲）</t>
    <rPh sb="1" eb="3">
      <t>サイケイ</t>
    </rPh>
    <phoneticPr fontId="1"/>
  </si>
  <si>
    <t>7年</t>
    <rPh sb="1" eb="2">
      <t>ネン</t>
    </rPh>
    <phoneticPr fontId="1"/>
  </si>
  <si>
    <t>8年</t>
    <rPh sb="1" eb="2">
      <t>ネン</t>
    </rPh>
    <phoneticPr fontId="1"/>
  </si>
  <si>
    <t>月</t>
    <rPh sb="0" eb="1">
      <t>ツキ</t>
    </rPh>
    <phoneticPr fontId="1"/>
  </si>
  <si>
    <t>病院名称</t>
    <rPh sb="0" eb="2">
      <t>ビョウイン</t>
    </rPh>
    <rPh sb="2" eb="4">
      <t>メイショウ</t>
    </rPh>
    <phoneticPr fontId="1"/>
  </si>
  <si>
    <t>入院患者数内訳</t>
    <rPh sb="0" eb="2">
      <t>ニュウイン</t>
    </rPh>
    <rPh sb="2" eb="5">
      <t>カンジャスウ</t>
    </rPh>
    <rPh sb="5" eb="7">
      <t>ウチワケ</t>
    </rPh>
    <phoneticPr fontId="1"/>
  </si>
  <si>
    <t>一般病床</t>
    <rPh sb="0" eb="2">
      <t>イッパン</t>
    </rPh>
    <rPh sb="2" eb="4">
      <t>ビョウショウ</t>
    </rPh>
    <phoneticPr fontId="1"/>
  </si>
  <si>
    <t>療養病床</t>
    <rPh sb="0" eb="2">
      <t>リョウヨウ</t>
    </rPh>
    <rPh sb="2" eb="4">
      <t>ビョウショウ</t>
    </rPh>
    <phoneticPr fontId="1"/>
  </si>
  <si>
    <t>精神病床</t>
    <rPh sb="0" eb="2">
      <t>セイシン</t>
    </rPh>
    <rPh sb="2" eb="4">
      <t>ビョウショウ</t>
    </rPh>
    <phoneticPr fontId="1"/>
  </si>
  <si>
    <t>結核病床</t>
    <rPh sb="0" eb="2">
      <t>ケッカク</t>
    </rPh>
    <rPh sb="2" eb="4">
      <t>ビョウショウ</t>
    </rPh>
    <phoneticPr fontId="1"/>
  </si>
  <si>
    <t>感染症病床</t>
    <rPh sb="0" eb="3">
      <t>カンセンショウ</t>
    </rPh>
    <rPh sb="3" eb="5">
      <t>ビョウショウ</t>
    </rPh>
    <phoneticPr fontId="1"/>
  </si>
  <si>
    <t>歯科
矯正歯科
小児歯科
歯科口腔外科
の入院患者数（再掲）</t>
    <rPh sb="0" eb="2">
      <t>シカ</t>
    </rPh>
    <rPh sb="3" eb="5">
      <t>キョウセイ</t>
    </rPh>
    <rPh sb="5" eb="6">
      <t>ハ</t>
    </rPh>
    <rPh sb="7" eb="9">
      <t>ショウニ</t>
    </rPh>
    <rPh sb="9" eb="11">
      <t>シカ</t>
    </rPh>
    <rPh sb="13" eb="15">
      <t>シカ</t>
    </rPh>
    <rPh sb="14" eb="16">
      <t>コウクウ</t>
    </rPh>
    <rPh sb="16" eb="18">
      <t>ゲカ</t>
    </rPh>
    <rPh sb="20" eb="22">
      <t>ニュウイン</t>
    </rPh>
    <rPh sb="22" eb="24">
      <t>カンジャ</t>
    </rPh>
    <rPh sb="24" eb="25">
      <t>スウ</t>
    </rPh>
    <rPh sb="26" eb="28">
      <t>サイケイ</t>
    </rPh>
    <phoneticPr fontId="1"/>
  </si>
  <si>
    <t>全入院
患者数
（合計）</t>
    <rPh sb="0" eb="1">
      <t>ゼン</t>
    </rPh>
    <rPh sb="1" eb="3">
      <t>ニュウイン</t>
    </rPh>
    <rPh sb="4" eb="6">
      <t>カンジャ</t>
    </rPh>
    <rPh sb="6" eb="7">
      <t>スウ</t>
    </rPh>
    <rPh sb="9" eb="11">
      <t>ゴウケイ</t>
    </rPh>
    <phoneticPr fontId="1"/>
  </si>
  <si>
    <r>
      <t xml:space="preserve">歯科
矯正歯科
小児歯科
</t>
    </r>
    <r>
      <rPr>
        <sz val="9"/>
        <rFont val="ＭＳ Ｐ明朝"/>
        <family val="1"/>
        <charset val="128"/>
      </rPr>
      <t>歯科口腔外科</t>
    </r>
    <phoneticPr fontId="1"/>
  </si>
  <si>
    <r>
      <t xml:space="preserve">通院リハ
のみ
</t>
    </r>
    <r>
      <rPr>
        <sz val="9"/>
        <rFont val="ＭＳ Ｐ明朝"/>
        <family val="1"/>
        <charset val="128"/>
      </rPr>
      <t>（診察なし※1）</t>
    </r>
    <phoneticPr fontId="1"/>
  </si>
  <si>
    <r>
      <t xml:space="preserve">一日平均外来患者数
</t>
    </r>
    <r>
      <rPr>
        <sz val="8"/>
        <rFont val="ＭＳ Ｐ明朝"/>
        <family val="1"/>
        <charset val="128"/>
      </rPr>
      <t>（小数点第2位以下切り捨て）</t>
    </r>
    <rPh sb="4" eb="6">
      <t>ガイライ</t>
    </rPh>
    <rPh sb="6" eb="8">
      <t>カンジャ</t>
    </rPh>
    <phoneticPr fontId="1"/>
  </si>
  <si>
    <r>
      <t xml:space="preserve">一日平均外来患者数
（通ﾘﾊ除く）※
</t>
    </r>
    <r>
      <rPr>
        <sz val="8"/>
        <rFont val="ＭＳ Ｐ明朝"/>
        <family val="1"/>
        <charset val="128"/>
      </rPr>
      <t>（小数点第2位以下切り捨て）</t>
    </r>
    <rPh sb="4" eb="6">
      <t>ガイライ</t>
    </rPh>
    <rPh sb="6" eb="8">
      <t>カンジャ</t>
    </rPh>
    <rPh sb="11" eb="12">
      <t>ツウ</t>
    </rPh>
    <rPh sb="14" eb="15">
      <t>ノゾ</t>
    </rPh>
    <phoneticPr fontId="1"/>
  </si>
  <si>
    <t xml:space="preserve">令和 </t>
    <rPh sb="0" eb="2">
      <t>レイワ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</si>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</sst>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_ "/>
    <numFmt numFmtId="178" formatCode="#,##0_);[Red]\(#,##0\)"/>
    <numFmt numFmtId="179" formatCode="#,##0.0_ "/>
    <numFmt numFmtId="180" formatCode="#,##0.0_);[Red]\(#,##0.0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quotePrefix="1" applyFont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 applyProtection="1">
      <alignment horizontal="center" vertical="center"/>
      <protection locked="0"/>
    </xf>
    <xf numFmtId="178" fontId="2" fillId="0" borderId="4" xfId="0" applyNumberFormat="1" applyFont="1" applyFill="1" applyBorder="1" applyAlignment="1" applyProtection="1">
      <alignment vertical="center" shrinkToFit="1"/>
      <protection locked="0"/>
    </xf>
    <xf numFmtId="178" fontId="2" fillId="2" borderId="11" xfId="0" applyNumberFormat="1" applyFont="1" applyFill="1" applyBorder="1" applyAlignment="1">
      <alignment vertical="center"/>
    </xf>
    <xf numFmtId="180" fontId="2" fillId="3" borderId="13" xfId="0" applyNumberFormat="1" applyFont="1" applyFill="1" applyBorder="1" applyAlignment="1">
      <alignment vertical="center"/>
    </xf>
    <xf numFmtId="178" fontId="2" fillId="0" borderId="36" xfId="0" applyNumberFormat="1" applyFont="1" applyFill="1" applyBorder="1" applyAlignment="1" applyProtection="1">
      <alignment vertical="center" shrinkToFit="1"/>
      <protection locked="0"/>
    </xf>
    <xf numFmtId="0" fontId="4" fillId="0" borderId="44" xfId="0" applyFont="1" applyBorder="1" applyAlignment="1">
      <alignment horizontal="center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4" xfId="0" applyFont="1" applyBorder="1" applyAlignment="1" applyProtection="1">
      <alignment horizontal="right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178" fontId="4" fillId="2" borderId="19" xfId="0" applyNumberFormat="1" applyFont="1" applyFill="1" applyBorder="1" applyAlignment="1">
      <alignment vertical="center" shrinkToFit="1"/>
    </xf>
    <xf numFmtId="178" fontId="4" fillId="0" borderId="38" xfId="0" applyNumberFormat="1" applyFont="1" applyFill="1" applyBorder="1" applyAlignment="1" applyProtection="1">
      <alignment vertical="center" shrinkToFit="1"/>
      <protection locked="0"/>
    </xf>
    <xf numFmtId="178" fontId="4" fillId="0" borderId="33" xfId="0" applyNumberFormat="1" applyFont="1" applyFill="1" applyBorder="1" applyAlignment="1" applyProtection="1">
      <alignment vertical="center" shrinkToFit="1"/>
      <protection locked="0"/>
    </xf>
    <xf numFmtId="178" fontId="4" fillId="0" borderId="36" xfId="0" applyNumberFormat="1" applyFont="1" applyFill="1" applyBorder="1" applyAlignment="1" applyProtection="1">
      <alignment vertical="center" shrinkToFit="1"/>
      <protection locked="0"/>
    </xf>
    <xf numFmtId="178" fontId="4" fillId="0" borderId="26" xfId="0" applyNumberFormat="1" applyFont="1" applyFill="1" applyBorder="1" applyAlignment="1" applyProtection="1">
      <alignment vertical="center" shrinkToFi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178" fontId="4" fillId="2" borderId="20" xfId="0" applyNumberFormat="1" applyFont="1" applyFill="1" applyBorder="1" applyAlignment="1">
      <alignment vertical="center" shrinkToFit="1"/>
    </xf>
    <xf numFmtId="178" fontId="4" fillId="0" borderId="1" xfId="0" applyNumberFormat="1" applyFont="1" applyFill="1" applyBorder="1" applyAlignment="1" applyProtection="1">
      <alignment vertical="center" shrinkToFit="1"/>
      <protection locked="0"/>
    </xf>
    <xf numFmtId="178" fontId="4" fillId="0" borderId="3" xfId="0" applyNumberFormat="1" applyFont="1" applyFill="1" applyBorder="1" applyAlignment="1" applyProtection="1">
      <alignment vertical="center" shrinkToFit="1"/>
      <protection locked="0"/>
    </xf>
    <xf numFmtId="178" fontId="4" fillId="0" borderId="4" xfId="0" applyNumberFormat="1" applyFont="1" applyFill="1" applyBorder="1" applyAlignment="1" applyProtection="1">
      <alignment vertical="center" shrinkToFit="1"/>
      <protection locked="0"/>
    </xf>
    <xf numFmtId="178" fontId="4" fillId="0" borderId="10" xfId="0" applyNumberFormat="1" applyFont="1" applyFill="1" applyBorder="1" applyAlignment="1" applyProtection="1">
      <alignment vertical="center" shrinkToFit="1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178" fontId="4" fillId="2" borderId="20" xfId="0" applyNumberFormat="1" applyFont="1" applyFill="1" applyBorder="1" applyAlignment="1">
      <alignment vertical="center"/>
    </xf>
    <xf numFmtId="178" fontId="4" fillId="2" borderId="1" xfId="0" applyNumberFormat="1" applyFont="1" applyFill="1" applyBorder="1" applyAlignment="1">
      <alignment vertical="center"/>
    </xf>
    <xf numFmtId="178" fontId="4" fillId="2" borderId="11" xfId="0" applyNumberFormat="1" applyFont="1" applyFill="1" applyBorder="1" applyAlignment="1">
      <alignment vertical="center"/>
    </xf>
    <xf numFmtId="178" fontId="4" fillId="2" borderId="10" xfId="0" applyNumberFormat="1" applyFont="1" applyFill="1" applyBorder="1" applyAlignment="1">
      <alignment vertical="center"/>
    </xf>
    <xf numFmtId="180" fontId="4" fillId="3" borderId="21" xfId="0" applyNumberFormat="1" applyFont="1" applyFill="1" applyBorder="1" applyAlignment="1">
      <alignment vertical="center"/>
    </xf>
    <xf numFmtId="180" fontId="4" fillId="3" borderId="24" xfId="0" applyNumberFormat="1" applyFont="1" applyFill="1" applyBorder="1" applyAlignment="1">
      <alignment vertical="center"/>
    </xf>
    <xf numFmtId="180" fontId="4" fillId="3" borderId="12" xfId="0" applyNumberFormat="1" applyFont="1" applyFill="1" applyBorder="1" applyAlignment="1">
      <alignment vertical="center"/>
    </xf>
    <xf numFmtId="180" fontId="4" fillId="3" borderId="13" xfId="0" applyNumberFormat="1" applyFont="1" applyFill="1" applyBorder="1" applyAlignment="1">
      <alignment vertical="center"/>
    </xf>
    <xf numFmtId="180" fontId="4" fillId="3" borderId="14" xfId="0" applyNumberFormat="1" applyFont="1" applyFill="1" applyBorder="1" applyAlignment="1">
      <alignment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right" vertical="center"/>
    </xf>
    <xf numFmtId="0" fontId="4" fillId="0" borderId="35" xfId="0" applyFont="1" applyBorder="1" applyAlignment="1">
      <alignment horizontal="center" vertical="center"/>
    </xf>
    <xf numFmtId="177" fontId="4" fillId="0" borderId="19" xfId="0" applyNumberFormat="1" applyFont="1" applyBorder="1" applyAlignment="1">
      <alignment vertical="center"/>
    </xf>
    <xf numFmtId="177" fontId="4" fillId="0" borderId="38" xfId="0" applyNumberFormat="1" applyFont="1" applyBorder="1" applyAlignment="1">
      <alignment vertical="center"/>
    </xf>
    <xf numFmtId="177" fontId="4" fillId="0" borderId="33" xfId="0" applyNumberFormat="1" applyFont="1" applyBorder="1" applyAlignment="1">
      <alignment vertical="center"/>
    </xf>
    <xf numFmtId="177" fontId="4" fillId="0" borderId="36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7" fontId="4" fillId="0" borderId="20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7" fontId="4" fillId="0" borderId="3" xfId="0" applyNumberFormat="1" applyFont="1" applyBorder="1" applyAlignment="1">
      <alignment vertical="center"/>
    </xf>
    <xf numFmtId="177" fontId="4" fillId="0" borderId="4" xfId="0" applyNumberFormat="1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177" fontId="4" fillId="2" borderId="21" xfId="0" applyNumberFormat="1" applyFont="1" applyFill="1" applyBorder="1" applyAlignment="1">
      <alignment vertical="center"/>
    </xf>
    <xf numFmtId="177" fontId="4" fillId="2" borderId="20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7" fontId="4" fillId="2" borderId="3" xfId="0" applyNumberFormat="1" applyFont="1" applyFill="1" applyBorder="1" applyAlignment="1">
      <alignment vertical="center"/>
    </xf>
    <xf numFmtId="177" fontId="4" fillId="2" borderId="4" xfId="0" applyNumberFormat="1" applyFont="1" applyFill="1" applyBorder="1" applyAlignment="1">
      <alignment vertical="center"/>
    </xf>
    <xf numFmtId="176" fontId="4" fillId="3" borderId="21" xfId="0" applyNumberFormat="1" applyFont="1" applyFill="1" applyBorder="1" applyAlignment="1">
      <alignment vertical="center"/>
    </xf>
    <xf numFmtId="176" fontId="4" fillId="3" borderId="13" xfId="0" applyNumberFormat="1" applyFont="1" applyFill="1" applyBorder="1" applyAlignment="1">
      <alignment vertical="center"/>
    </xf>
    <xf numFmtId="0" fontId="4" fillId="0" borderId="0" xfId="0" applyFont="1"/>
    <xf numFmtId="177" fontId="4" fillId="0" borderId="5" xfId="0" applyNumberFormat="1" applyFont="1" applyBorder="1" applyAlignment="1">
      <alignment horizontal="center" shrinkToFit="1"/>
    </xf>
    <xf numFmtId="0" fontId="4" fillId="0" borderId="0" xfId="0" quotePrefix="1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76" fontId="4" fillId="3" borderId="17" xfId="0" applyNumberFormat="1" applyFont="1" applyFill="1" applyBorder="1" applyAlignment="1">
      <alignment vertical="center"/>
    </xf>
    <xf numFmtId="0" fontId="4" fillId="0" borderId="39" xfId="0" applyFont="1" applyBorder="1" applyAlignment="1">
      <alignment horizontal="center"/>
    </xf>
    <xf numFmtId="0" fontId="8" fillId="0" borderId="2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right" vertical="top"/>
    </xf>
    <xf numFmtId="0" fontId="4" fillId="0" borderId="27" xfId="0" applyFont="1" applyBorder="1" applyAlignment="1">
      <alignment horizontal="right" vertical="top"/>
    </xf>
    <xf numFmtId="0" fontId="4" fillId="0" borderId="18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176" fontId="4" fillId="3" borderId="24" xfId="0" applyNumberFormat="1" applyFont="1" applyFill="1" applyBorder="1" applyAlignment="1">
      <alignment vertical="center"/>
    </xf>
    <xf numFmtId="176" fontId="4" fillId="3" borderId="12" xfId="0" applyNumberFormat="1" applyFont="1" applyFill="1" applyBorder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</xdr:colOff>
      <xdr:row>3</xdr:row>
      <xdr:rowOff>15903</xdr:rowOff>
    </xdr:from>
    <xdr:to>
      <xdr:col>2</xdr:col>
      <xdr:colOff>0</xdr:colOff>
      <xdr:row>5</xdr:row>
      <xdr:rowOff>7951</xdr:rowOff>
    </xdr:to>
    <xdr:sp macro="" textlink="">
      <xdr:nvSpPr>
        <xdr:cNvPr id="2182" name="Line 2">
          <a:extLst>
            <a:ext uri="{FF2B5EF4-FFF2-40B4-BE49-F238E27FC236}">
              <a16:creationId xmlns:a16="http://schemas.microsoft.com/office/drawing/2014/main" id="{09FE1C63-4B86-23DD-5D5F-EC236A83580D}"/>
            </a:ext>
          </a:extLst>
        </xdr:cNvPr>
        <xdr:cNvSpPr>
          <a:spLocks noChangeShapeType="1"/>
        </xdr:cNvSpPr>
      </xdr:nvSpPr>
      <xdr:spPr bwMode="auto">
        <a:xfrm>
          <a:off x="7951" y="1001865"/>
          <a:ext cx="739472" cy="101776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</xdr:colOff>
      <xdr:row>3</xdr:row>
      <xdr:rowOff>15903</xdr:rowOff>
    </xdr:from>
    <xdr:to>
      <xdr:col>2</xdr:col>
      <xdr:colOff>0</xdr:colOff>
      <xdr:row>5</xdr:row>
      <xdr:rowOff>7951</xdr:rowOff>
    </xdr:to>
    <xdr:sp macro="" textlink="">
      <xdr:nvSpPr>
        <xdr:cNvPr id="1217" name="Line 1">
          <a:extLst>
            <a:ext uri="{FF2B5EF4-FFF2-40B4-BE49-F238E27FC236}">
              <a16:creationId xmlns:a16="http://schemas.microsoft.com/office/drawing/2014/main" id="{8A93E1CC-1698-8642-2503-EC7BC4B1EA07}"/>
            </a:ext>
          </a:extLst>
        </xdr:cNvPr>
        <xdr:cNvSpPr>
          <a:spLocks noChangeShapeType="1"/>
        </xdr:cNvSpPr>
      </xdr:nvSpPr>
      <xdr:spPr bwMode="auto">
        <a:xfrm>
          <a:off x="71562" y="970059"/>
          <a:ext cx="683812" cy="111318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7951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18" name="Line 2">
          <a:extLst>
            <a:ext uri="{FF2B5EF4-FFF2-40B4-BE49-F238E27FC236}">
              <a16:creationId xmlns:a16="http://schemas.microsoft.com/office/drawing/2014/main" id="{52E27844-2C44-15AD-8C1F-A5FD4CEFFA0A}"/>
            </a:ext>
          </a:extLst>
        </xdr:cNvPr>
        <xdr:cNvSpPr>
          <a:spLocks noChangeShapeType="1"/>
        </xdr:cNvSpPr>
      </xdr:nvSpPr>
      <xdr:spPr bwMode="auto">
        <a:xfrm>
          <a:off x="71562" y="7967207"/>
          <a:ext cx="68381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10B6A-F6F7-4DC0-A5F5-FF59C76292A3}">
  <dimension ref="A1:J22"/>
  <sheetViews>
    <sheetView showZeros="0" tabSelected="1" view="pageBreakPreview" zoomScaleNormal="100" zoomScaleSheetLayoutView="100" workbookViewId="0">
      <selection sqref="A1:J1"/>
    </sheetView>
  </sheetViews>
  <sheetFormatPr defaultColWidth="9" defaultRowHeight="13.8" x14ac:dyDescent="0.2"/>
  <cols>
    <col min="1" max="1" width="5.77734375" style="1" customWidth="1"/>
    <col min="2" max="2" width="4.6640625" style="1" customWidth="1"/>
    <col min="3" max="10" width="9.77734375" style="1" customWidth="1"/>
    <col min="11" max="16384" width="9" style="1"/>
  </cols>
  <sheetData>
    <row r="1" spans="1:10" s="2" customFormat="1" ht="37.6" customHeight="1" thickBot="1" x14ac:dyDescent="0.25">
      <c r="A1" s="81" t="s">
        <v>11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s="2" customFormat="1" ht="30.05" customHeight="1" thickBot="1" x14ac:dyDescent="0.25">
      <c r="A2" s="97" t="s">
        <v>19</v>
      </c>
      <c r="B2" s="98"/>
      <c r="C2" s="98"/>
      <c r="D2" s="79"/>
      <c r="E2" s="79"/>
      <c r="F2" s="79"/>
      <c r="G2" s="79"/>
      <c r="H2" s="79"/>
      <c r="I2" s="79"/>
      <c r="J2" s="80"/>
    </row>
    <row r="3" spans="1:10" s="2" customFormat="1" ht="10.050000000000001" customHeight="1" thickBot="1" x14ac:dyDescent="0.25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0" ht="26.3" customHeight="1" x14ac:dyDescent="0.2">
      <c r="A4" s="91" t="s">
        <v>2</v>
      </c>
      <c r="B4" s="92"/>
      <c r="C4" s="93" t="s">
        <v>27</v>
      </c>
      <c r="D4" s="83" t="s">
        <v>20</v>
      </c>
      <c r="E4" s="83"/>
      <c r="F4" s="83"/>
      <c r="G4" s="83"/>
      <c r="H4" s="84"/>
      <c r="I4" s="87" t="s">
        <v>13</v>
      </c>
      <c r="J4" s="89" t="s">
        <v>26</v>
      </c>
    </row>
    <row r="5" spans="1:10" ht="54.8" customHeight="1" thickBot="1" x14ac:dyDescent="0.25">
      <c r="A5" s="78" t="s">
        <v>33</v>
      </c>
      <c r="B5" s="18" t="s">
        <v>18</v>
      </c>
      <c r="C5" s="94"/>
      <c r="D5" s="19" t="s">
        <v>21</v>
      </c>
      <c r="E5" s="20" t="s">
        <v>22</v>
      </c>
      <c r="F5" s="20" t="s">
        <v>23</v>
      </c>
      <c r="G5" s="20" t="s">
        <v>24</v>
      </c>
      <c r="H5" s="21" t="s">
        <v>25</v>
      </c>
      <c r="I5" s="88"/>
      <c r="J5" s="90"/>
    </row>
    <row r="6" spans="1:10" ht="34.450000000000003" customHeight="1" thickTop="1" x14ac:dyDescent="0.2">
      <c r="A6" s="22" t="s">
        <v>16</v>
      </c>
      <c r="B6" s="23">
        <v>4</v>
      </c>
      <c r="C6" s="24">
        <f t="shared" ref="C6:C19" si="0">SUM(D6:H6)</f>
        <v>0</v>
      </c>
      <c r="D6" s="25"/>
      <c r="E6" s="26"/>
      <c r="F6" s="26"/>
      <c r="G6" s="26"/>
      <c r="H6" s="27"/>
      <c r="I6" s="28"/>
      <c r="J6" s="17"/>
    </row>
    <row r="7" spans="1:10" ht="34.450000000000003" customHeight="1" x14ac:dyDescent="0.2">
      <c r="A7" s="29"/>
      <c r="B7" s="30">
        <v>5</v>
      </c>
      <c r="C7" s="31">
        <f t="shared" si="0"/>
        <v>0</v>
      </c>
      <c r="D7" s="32"/>
      <c r="E7" s="33"/>
      <c r="F7" s="33"/>
      <c r="G7" s="33"/>
      <c r="H7" s="34"/>
      <c r="I7" s="35"/>
      <c r="J7" s="14"/>
    </row>
    <row r="8" spans="1:10" ht="34.450000000000003" customHeight="1" x14ac:dyDescent="0.2">
      <c r="A8" s="29"/>
      <c r="B8" s="30">
        <v>6</v>
      </c>
      <c r="C8" s="31">
        <f t="shared" si="0"/>
        <v>0</v>
      </c>
      <c r="D8" s="32"/>
      <c r="E8" s="33"/>
      <c r="F8" s="33"/>
      <c r="G8" s="33"/>
      <c r="H8" s="34"/>
      <c r="I8" s="35"/>
      <c r="J8" s="14"/>
    </row>
    <row r="9" spans="1:10" ht="34.450000000000003" customHeight="1" x14ac:dyDescent="0.2">
      <c r="A9" s="29"/>
      <c r="B9" s="30">
        <v>7</v>
      </c>
      <c r="C9" s="31">
        <f t="shared" si="0"/>
        <v>0</v>
      </c>
      <c r="D9" s="32"/>
      <c r="E9" s="33"/>
      <c r="F9" s="33"/>
      <c r="G9" s="33"/>
      <c r="H9" s="34"/>
      <c r="I9" s="35"/>
      <c r="J9" s="14"/>
    </row>
    <row r="10" spans="1:10" ht="34.450000000000003" customHeight="1" x14ac:dyDescent="0.2">
      <c r="A10" s="29"/>
      <c r="B10" s="30">
        <v>8</v>
      </c>
      <c r="C10" s="31">
        <f t="shared" si="0"/>
        <v>0</v>
      </c>
      <c r="D10" s="32"/>
      <c r="E10" s="33"/>
      <c r="F10" s="33"/>
      <c r="G10" s="33"/>
      <c r="H10" s="34"/>
      <c r="I10" s="35"/>
      <c r="J10" s="14"/>
    </row>
    <row r="11" spans="1:10" ht="34.450000000000003" customHeight="1" x14ac:dyDescent="0.2">
      <c r="A11" s="29"/>
      <c r="B11" s="30">
        <v>9</v>
      </c>
      <c r="C11" s="31">
        <f t="shared" si="0"/>
        <v>0</v>
      </c>
      <c r="D11" s="32"/>
      <c r="E11" s="33"/>
      <c r="F11" s="33"/>
      <c r="G11" s="33"/>
      <c r="H11" s="34"/>
      <c r="I11" s="35"/>
      <c r="J11" s="14"/>
    </row>
    <row r="12" spans="1:10" ht="34.450000000000003" customHeight="1" x14ac:dyDescent="0.2">
      <c r="A12" s="29"/>
      <c r="B12" s="30">
        <v>10</v>
      </c>
      <c r="C12" s="31">
        <f t="shared" si="0"/>
        <v>0</v>
      </c>
      <c r="D12" s="32"/>
      <c r="E12" s="33"/>
      <c r="F12" s="33"/>
      <c r="G12" s="33"/>
      <c r="H12" s="34"/>
      <c r="I12" s="35"/>
      <c r="J12" s="14"/>
    </row>
    <row r="13" spans="1:10" ht="34.450000000000003" customHeight="1" x14ac:dyDescent="0.2">
      <c r="A13" s="29"/>
      <c r="B13" s="30">
        <v>11</v>
      </c>
      <c r="C13" s="31">
        <f t="shared" si="0"/>
        <v>0</v>
      </c>
      <c r="D13" s="32"/>
      <c r="E13" s="33"/>
      <c r="F13" s="33"/>
      <c r="G13" s="33"/>
      <c r="H13" s="34"/>
      <c r="I13" s="35"/>
      <c r="J13" s="14"/>
    </row>
    <row r="14" spans="1:10" ht="34.450000000000003" customHeight="1" x14ac:dyDescent="0.2">
      <c r="A14" s="29"/>
      <c r="B14" s="30">
        <v>12</v>
      </c>
      <c r="C14" s="31">
        <f t="shared" si="0"/>
        <v>0</v>
      </c>
      <c r="D14" s="32"/>
      <c r="E14" s="33"/>
      <c r="F14" s="33"/>
      <c r="G14" s="33"/>
      <c r="H14" s="34"/>
      <c r="I14" s="35"/>
      <c r="J14" s="14"/>
    </row>
    <row r="15" spans="1:10" ht="34.450000000000003" customHeight="1" x14ac:dyDescent="0.2">
      <c r="A15" s="36" t="s">
        <v>17</v>
      </c>
      <c r="B15" s="30">
        <v>1</v>
      </c>
      <c r="C15" s="31">
        <f t="shared" si="0"/>
        <v>0</v>
      </c>
      <c r="D15" s="32"/>
      <c r="E15" s="33"/>
      <c r="F15" s="33"/>
      <c r="G15" s="33"/>
      <c r="H15" s="34"/>
      <c r="I15" s="35"/>
      <c r="J15" s="14"/>
    </row>
    <row r="16" spans="1:10" ht="34.450000000000003" customHeight="1" x14ac:dyDescent="0.2">
      <c r="A16" s="29"/>
      <c r="B16" s="30">
        <v>2</v>
      </c>
      <c r="C16" s="31">
        <f t="shared" si="0"/>
        <v>0</v>
      </c>
      <c r="D16" s="32"/>
      <c r="E16" s="33"/>
      <c r="F16" s="33"/>
      <c r="G16" s="33"/>
      <c r="H16" s="34"/>
      <c r="I16" s="35"/>
      <c r="J16" s="14"/>
    </row>
    <row r="17" spans="1:10" ht="34.450000000000003" customHeight="1" x14ac:dyDescent="0.2">
      <c r="A17" s="29"/>
      <c r="B17" s="30">
        <v>3</v>
      </c>
      <c r="C17" s="31">
        <f t="shared" si="0"/>
        <v>0</v>
      </c>
      <c r="D17" s="32"/>
      <c r="E17" s="33"/>
      <c r="F17" s="33"/>
      <c r="G17" s="33"/>
      <c r="H17" s="34"/>
      <c r="I17" s="35"/>
      <c r="J17" s="14"/>
    </row>
    <row r="18" spans="1:10" ht="34.450000000000003" customHeight="1" x14ac:dyDescent="0.2">
      <c r="A18" s="95" t="s">
        <v>0</v>
      </c>
      <c r="B18" s="96"/>
      <c r="C18" s="37">
        <f t="shared" si="0"/>
        <v>0</v>
      </c>
      <c r="D18" s="38">
        <f t="shared" ref="D18:J18" si="1">SUM(D6:D17)</f>
        <v>0</v>
      </c>
      <c r="E18" s="38">
        <f t="shared" si="1"/>
        <v>0</v>
      </c>
      <c r="F18" s="38">
        <f t="shared" si="1"/>
        <v>0</v>
      </c>
      <c r="G18" s="38">
        <f t="shared" si="1"/>
        <v>0</v>
      </c>
      <c r="H18" s="39">
        <f t="shared" si="1"/>
        <v>0</v>
      </c>
      <c r="I18" s="40">
        <f t="shared" si="1"/>
        <v>0</v>
      </c>
      <c r="J18" s="15">
        <f t="shared" si="1"/>
        <v>0</v>
      </c>
    </row>
    <row r="19" spans="1:10" ht="53.25" customHeight="1" thickBot="1" x14ac:dyDescent="0.25">
      <c r="A19" s="85" t="s">
        <v>14</v>
      </c>
      <c r="B19" s="86"/>
      <c r="C19" s="41">
        <f t="shared" si="0"/>
        <v>0</v>
      </c>
      <c r="D19" s="42">
        <f>ROUNDDOWN(D18/F21,1)</f>
        <v>0</v>
      </c>
      <c r="E19" s="43">
        <f>ROUNDDOWN(E18/F21,1)</f>
        <v>0</v>
      </c>
      <c r="F19" s="43">
        <f>ROUNDDOWN(F18/F21,1)</f>
        <v>0</v>
      </c>
      <c r="G19" s="43">
        <f>ROUNDDOWN(G18/F21,1)</f>
        <v>0</v>
      </c>
      <c r="H19" s="44">
        <f>ROUNDDOWN(H18/F21,1)</f>
        <v>0</v>
      </c>
      <c r="I19" s="45">
        <f>ROUNDDOWN(I18/F21,1)</f>
        <v>0</v>
      </c>
      <c r="J19" s="16">
        <f>ROUNDDOWN(J18/F21,1)</f>
        <v>0</v>
      </c>
    </row>
    <row r="20" spans="1:10" ht="9.6999999999999993" customHeight="1" x14ac:dyDescent="0.2">
      <c r="A20" s="3"/>
      <c r="B20" s="3"/>
      <c r="C20" s="12"/>
      <c r="D20" s="4"/>
      <c r="E20" s="4"/>
      <c r="F20" s="4"/>
      <c r="G20" s="4"/>
      <c r="H20" s="4"/>
      <c r="I20" s="4"/>
      <c r="J20" s="4"/>
    </row>
    <row r="21" spans="1:10" ht="17.25" customHeight="1" x14ac:dyDescent="0.2">
      <c r="A21" s="3"/>
      <c r="C21" s="6"/>
      <c r="D21" s="3" t="s">
        <v>4</v>
      </c>
      <c r="E21" s="9" t="s">
        <v>3</v>
      </c>
      <c r="F21" s="13">
        <v>365</v>
      </c>
      <c r="G21" s="3" t="s">
        <v>1</v>
      </c>
      <c r="H21" s="4"/>
      <c r="I21" s="4"/>
      <c r="J21" s="4"/>
    </row>
    <row r="22" spans="1:10" s="2" customFormat="1" ht="13.5" customHeight="1" x14ac:dyDescent="0.2">
      <c r="A22" s="6"/>
      <c r="B22" s="7"/>
      <c r="C22" s="8"/>
      <c r="D22" s="8"/>
      <c r="E22" s="9"/>
      <c r="F22" s="10"/>
      <c r="G22" s="11"/>
      <c r="H22" s="5"/>
      <c r="I22" s="5"/>
      <c r="J22" s="5"/>
    </row>
  </sheetData>
  <mergeCells count="11">
    <mergeCell ref="D2:J2"/>
    <mergeCell ref="A1:J1"/>
    <mergeCell ref="A3:J3"/>
    <mergeCell ref="D4:H4"/>
    <mergeCell ref="A19:B19"/>
    <mergeCell ref="I4:I5"/>
    <mergeCell ref="J4:J5"/>
    <mergeCell ref="A4:B4"/>
    <mergeCell ref="C4:C5"/>
    <mergeCell ref="A18:B18"/>
    <mergeCell ref="A2:C2"/>
  </mergeCells>
  <phoneticPr fontId="1"/>
  <pageMargins left="0.7" right="0.7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51B6-94AA-443A-B463-8E3AE358392E}">
  <dimension ref="A1:I22"/>
  <sheetViews>
    <sheetView showZeros="0" view="pageBreakPreview" zoomScaleNormal="100" workbookViewId="0">
      <selection sqref="A1:I1"/>
    </sheetView>
  </sheetViews>
  <sheetFormatPr defaultColWidth="9" defaultRowHeight="13.8" x14ac:dyDescent="0.2"/>
  <cols>
    <col min="1" max="1" width="5.44140625" style="1" customWidth="1"/>
    <col min="2" max="2" width="4.21875" style="1" customWidth="1"/>
    <col min="3" max="3" width="9.5546875" style="1" customWidth="1"/>
    <col min="4" max="4" width="12.88671875" style="1" customWidth="1"/>
    <col min="5" max="9" width="10.77734375" style="1" customWidth="1"/>
    <col min="10" max="10" width="1.6640625" style="1" customWidth="1"/>
    <col min="11" max="16384" width="9" style="1"/>
  </cols>
  <sheetData>
    <row r="1" spans="1:9" s="2" customFormat="1" ht="37.6" customHeight="1" thickBot="1" x14ac:dyDescent="0.25">
      <c r="A1" s="81" t="s">
        <v>12</v>
      </c>
      <c r="B1" s="81"/>
      <c r="C1" s="81"/>
      <c r="D1" s="81"/>
      <c r="E1" s="81"/>
      <c r="F1" s="81"/>
      <c r="G1" s="81"/>
      <c r="H1" s="81"/>
      <c r="I1" s="81"/>
    </row>
    <row r="2" spans="1:9" s="2" customFormat="1" ht="30.05" customHeight="1" thickBot="1" x14ac:dyDescent="0.25">
      <c r="A2" s="101" t="s">
        <v>19</v>
      </c>
      <c r="B2" s="102"/>
      <c r="C2" s="103"/>
      <c r="D2" s="104"/>
      <c r="E2" s="105"/>
      <c r="F2" s="105"/>
      <c r="G2" s="105"/>
      <c r="H2" s="105"/>
      <c r="I2" s="106"/>
    </row>
    <row r="3" spans="1:9" s="2" customFormat="1" ht="10.050000000000001" customHeight="1" thickBot="1" x14ac:dyDescent="0.25">
      <c r="A3" s="82"/>
      <c r="B3" s="82"/>
      <c r="C3" s="82"/>
      <c r="D3" s="82"/>
      <c r="E3" s="82"/>
      <c r="F3" s="82"/>
      <c r="G3" s="82"/>
      <c r="H3" s="82"/>
      <c r="I3" s="82"/>
    </row>
    <row r="4" spans="1:9" ht="26.3" customHeight="1" x14ac:dyDescent="0.2">
      <c r="A4" s="91" t="s">
        <v>2</v>
      </c>
      <c r="B4" s="92"/>
      <c r="C4" s="113" t="s">
        <v>5</v>
      </c>
      <c r="D4" s="93" t="s">
        <v>8</v>
      </c>
      <c r="E4" s="115" t="s">
        <v>15</v>
      </c>
      <c r="F4" s="116"/>
      <c r="G4" s="116"/>
      <c r="H4" s="117"/>
      <c r="I4" s="48" t="s">
        <v>15</v>
      </c>
    </row>
    <row r="5" spans="1:9" ht="62.3" customHeight="1" thickBot="1" x14ac:dyDescent="0.25">
      <c r="A5" s="78" t="s">
        <v>32</v>
      </c>
      <c r="B5" s="18" t="s">
        <v>18</v>
      </c>
      <c r="C5" s="114"/>
      <c r="D5" s="94"/>
      <c r="E5" s="49" t="s">
        <v>10</v>
      </c>
      <c r="F5" s="50" t="s">
        <v>6</v>
      </c>
      <c r="G5" s="50" t="s">
        <v>7</v>
      </c>
      <c r="H5" s="46" t="s">
        <v>28</v>
      </c>
      <c r="I5" s="47" t="s">
        <v>29</v>
      </c>
    </row>
    <row r="6" spans="1:9" ht="36" customHeight="1" thickTop="1" x14ac:dyDescent="0.2">
      <c r="A6" s="51" t="s">
        <v>16</v>
      </c>
      <c r="B6" s="52">
        <v>4</v>
      </c>
      <c r="C6" s="53"/>
      <c r="D6" s="53"/>
      <c r="E6" s="54"/>
      <c r="F6" s="55"/>
      <c r="G6" s="55"/>
      <c r="H6" s="56"/>
      <c r="I6" s="53"/>
    </row>
    <row r="7" spans="1:9" ht="36" customHeight="1" x14ac:dyDescent="0.2">
      <c r="A7" s="57"/>
      <c r="B7" s="58">
        <v>5</v>
      </c>
      <c r="C7" s="59"/>
      <c r="D7" s="59"/>
      <c r="E7" s="60"/>
      <c r="F7" s="61"/>
      <c r="G7" s="61"/>
      <c r="H7" s="62"/>
      <c r="I7" s="59"/>
    </row>
    <row r="8" spans="1:9" ht="36" customHeight="1" x14ac:dyDescent="0.2">
      <c r="A8" s="57"/>
      <c r="B8" s="58">
        <v>6</v>
      </c>
      <c r="C8" s="59"/>
      <c r="D8" s="59"/>
      <c r="E8" s="60"/>
      <c r="F8" s="61"/>
      <c r="G8" s="61"/>
      <c r="H8" s="62"/>
      <c r="I8" s="59"/>
    </row>
    <row r="9" spans="1:9" ht="36" customHeight="1" x14ac:dyDescent="0.2">
      <c r="A9" s="57"/>
      <c r="B9" s="58">
        <v>7</v>
      </c>
      <c r="C9" s="59"/>
      <c r="D9" s="59"/>
      <c r="E9" s="60"/>
      <c r="F9" s="61"/>
      <c r="G9" s="61"/>
      <c r="H9" s="62"/>
      <c r="I9" s="59"/>
    </row>
    <row r="10" spans="1:9" ht="36" customHeight="1" x14ac:dyDescent="0.2">
      <c r="A10" s="57"/>
      <c r="B10" s="58">
        <v>8</v>
      </c>
      <c r="C10" s="59"/>
      <c r="D10" s="59"/>
      <c r="E10" s="60"/>
      <c r="F10" s="61"/>
      <c r="G10" s="61"/>
      <c r="H10" s="62"/>
      <c r="I10" s="59"/>
    </row>
    <row r="11" spans="1:9" ht="36" customHeight="1" x14ac:dyDescent="0.2">
      <c r="A11" s="57"/>
      <c r="B11" s="58">
        <v>9</v>
      </c>
      <c r="C11" s="59"/>
      <c r="D11" s="59"/>
      <c r="E11" s="60"/>
      <c r="F11" s="61"/>
      <c r="G11" s="61"/>
      <c r="H11" s="62"/>
      <c r="I11" s="59"/>
    </row>
    <row r="12" spans="1:9" ht="36" customHeight="1" x14ac:dyDescent="0.2">
      <c r="A12" s="57"/>
      <c r="B12" s="58">
        <v>10</v>
      </c>
      <c r="C12" s="59"/>
      <c r="D12" s="59"/>
      <c r="E12" s="60"/>
      <c r="F12" s="61"/>
      <c r="G12" s="61"/>
      <c r="H12" s="62"/>
      <c r="I12" s="59"/>
    </row>
    <row r="13" spans="1:9" ht="36" customHeight="1" x14ac:dyDescent="0.2">
      <c r="A13" s="57"/>
      <c r="B13" s="58">
        <v>11</v>
      </c>
      <c r="C13" s="59"/>
      <c r="D13" s="59"/>
      <c r="E13" s="60"/>
      <c r="F13" s="61"/>
      <c r="G13" s="61"/>
      <c r="H13" s="62"/>
      <c r="I13" s="59"/>
    </row>
    <row r="14" spans="1:9" ht="36" customHeight="1" x14ac:dyDescent="0.2">
      <c r="A14" s="57"/>
      <c r="B14" s="58">
        <v>12</v>
      </c>
      <c r="C14" s="59"/>
      <c r="D14" s="59"/>
      <c r="E14" s="60"/>
      <c r="F14" s="61"/>
      <c r="G14" s="61"/>
      <c r="H14" s="62"/>
      <c r="I14" s="59"/>
    </row>
    <row r="15" spans="1:9" ht="36" customHeight="1" x14ac:dyDescent="0.2">
      <c r="A15" s="63" t="s">
        <v>17</v>
      </c>
      <c r="B15" s="58">
        <v>1</v>
      </c>
      <c r="C15" s="59"/>
      <c r="D15" s="59"/>
      <c r="E15" s="60"/>
      <c r="F15" s="61"/>
      <c r="G15" s="61"/>
      <c r="H15" s="62"/>
      <c r="I15" s="59"/>
    </row>
    <row r="16" spans="1:9" ht="36" customHeight="1" x14ac:dyDescent="0.2">
      <c r="A16" s="57"/>
      <c r="B16" s="58">
        <v>2</v>
      </c>
      <c r="C16" s="59"/>
      <c r="D16" s="59"/>
      <c r="E16" s="60"/>
      <c r="F16" s="61"/>
      <c r="G16" s="61"/>
      <c r="H16" s="62"/>
      <c r="I16" s="59"/>
    </row>
    <row r="17" spans="1:9" ht="36" customHeight="1" x14ac:dyDescent="0.2">
      <c r="A17" s="57"/>
      <c r="B17" s="58">
        <v>3</v>
      </c>
      <c r="C17" s="59"/>
      <c r="D17" s="59"/>
      <c r="E17" s="60"/>
      <c r="F17" s="61"/>
      <c r="G17" s="61"/>
      <c r="H17" s="62"/>
      <c r="I17" s="59"/>
    </row>
    <row r="18" spans="1:9" ht="36" customHeight="1" thickBot="1" x14ac:dyDescent="0.25">
      <c r="A18" s="111" t="s">
        <v>0</v>
      </c>
      <c r="B18" s="112"/>
      <c r="C18" s="64">
        <f>SUM(C6:C17)</f>
        <v>0</v>
      </c>
      <c r="D18" s="65">
        <f t="shared" ref="D18:I18" si="0">SUM(D6:D17)</f>
        <v>0</v>
      </c>
      <c r="E18" s="66">
        <f t="shared" si="0"/>
        <v>0</v>
      </c>
      <c r="F18" s="67">
        <f t="shared" si="0"/>
        <v>0</v>
      </c>
      <c r="G18" s="67">
        <f t="shared" si="0"/>
        <v>0</v>
      </c>
      <c r="H18" s="68">
        <f t="shared" si="0"/>
        <v>0</v>
      </c>
      <c r="I18" s="65">
        <f t="shared" si="0"/>
        <v>0</v>
      </c>
    </row>
    <row r="19" spans="1:9" ht="36" customHeight="1" thickBot="1" x14ac:dyDescent="0.25">
      <c r="A19" s="85" t="s">
        <v>30</v>
      </c>
      <c r="B19" s="118"/>
      <c r="C19" s="119"/>
      <c r="D19" s="69" t="e">
        <f>ROUNDDOWN(D18/C18,1)</f>
        <v>#DIV/0!</v>
      </c>
      <c r="E19" s="99" t="e">
        <f>ROUNDDOWN((E18+F18+G18)/C18,1)</f>
        <v>#DIV/0!</v>
      </c>
      <c r="F19" s="100"/>
      <c r="G19" s="100"/>
      <c r="H19" s="70" t="e">
        <f>ROUNDDOWN(H18/C18,1)</f>
        <v>#DIV/0!</v>
      </c>
      <c r="I19" s="69" t="e">
        <f>ROUNDDOWN(I18/C18,1)</f>
        <v>#DIV/0!</v>
      </c>
    </row>
    <row r="20" spans="1:9" ht="10.050000000000001" customHeight="1" x14ac:dyDescent="0.2">
      <c r="A20" s="71"/>
      <c r="B20" s="110"/>
      <c r="C20" s="110"/>
      <c r="D20" s="110"/>
      <c r="E20" s="72"/>
      <c r="F20" s="73"/>
      <c r="G20" s="74"/>
      <c r="H20" s="75"/>
      <c r="I20" s="76"/>
    </row>
    <row r="21" spans="1:9" ht="27.7" customHeight="1" thickBot="1" x14ac:dyDescent="0.25">
      <c r="A21" s="107" t="s">
        <v>9</v>
      </c>
      <c r="B21" s="107"/>
      <c r="C21" s="107"/>
      <c r="D21" s="107"/>
      <c r="E21" s="107"/>
      <c r="F21" s="107"/>
      <c r="G21" s="107"/>
      <c r="H21" s="107"/>
      <c r="I21" s="107"/>
    </row>
    <row r="22" spans="1:9" ht="37.6" customHeight="1" thickBot="1" x14ac:dyDescent="0.25">
      <c r="A22" s="108" t="s">
        <v>31</v>
      </c>
      <c r="B22" s="109"/>
      <c r="C22" s="109"/>
      <c r="D22" s="77" t="e">
        <f>IF(I19=0,"",ROUNDDOWN((D18-I18)/C18,1))</f>
        <v>#DIV/0!</v>
      </c>
      <c r="E22" s="71"/>
      <c r="F22" s="71"/>
      <c r="G22" s="71"/>
      <c r="H22" s="71"/>
      <c r="I22" s="71"/>
    </row>
  </sheetData>
  <mergeCells count="14">
    <mergeCell ref="A22:C22"/>
    <mergeCell ref="A1:I1"/>
    <mergeCell ref="B20:D20"/>
    <mergeCell ref="A18:B18"/>
    <mergeCell ref="C4:C5"/>
    <mergeCell ref="E4:H4"/>
    <mergeCell ref="A19:C19"/>
    <mergeCell ref="E19:G19"/>
    <mergeCell ref="A2:C2"/>
    <mergeCell ref="A3:I3"/>
    <mergeCell ref="D2:I2"/>
    <mergeCell ref="A21:I21"/>
    <mergeCell ref="D4:D5"/>
    <mergeCell ref="A4:B4"/>
  </mergeCells>
  <phoneticPr fontId="1"/>
  <pageMargins left="0.7" right="0.7" top="0.75" bottom="0.75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患者数（入院）</vt:lpstr>
      <vt:lpstr>患者数（外来）</vt:lpstr>
      <vt:lpstr>'患者数（外来）'!Print_Area</vt:lpstr>
      <vt:lpstr>'患者数（入院）'!Print_Area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