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961219\Desktop\11 （鈴鹿）病院立入検査\99 ホームページ用\立入検査様式等\"/>
    </mc:Choice>
  </mc:AlternateContent>
  <xr:revisionPtr revIDLastSave="0" documentId="13_ncr:1_{9F426F1C-9482-44DB-AE4C-EACE7E8284C8}" xr6:coauthVersionLast="47" xr6:coauthVersionMax="47" xr10:uidLastSave="{00000000-0000-0000-0000-000000000000}"/>
  <bookViews>
    <workbookView xWindow="-113" yWindow="-113" windowWidth="24267" windowHeight="13023" xr2:uid="{9F752CA9-E598-4023-9DB2-1A2CC4915934}"/>
  </bookViews>
  <sheets>
    <sheet name="調剤数" sheetId="3" r:id="rId1"/>
  </sheets>
  <definedNames>
    <definedName name="_xlnm.Print_Area" localSheetId="0">調剤数!$A$1:$K$22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G17" i="3"/>
  <c r="E20" i="3"/>
  <c r="K20" i="3" s="1"/>
  <c r="D17" i="3"/>
  <c r="E19" i="3"/>
  <c r="J17" i="3"/>
  <c r="E21" i="3"/>
  <c r="I21" i="3"/>
  <c r="I20" i="3"/>
  <c r="K21" i="3" l="1"/>
  <c r="K19" i="3"/>
</calcChain>
</file>

<file path=xl/sharedStrings.xml><?xml version="1.0" encoding="utf-8"?>
<sst xmlns="http://schemas.openxmlformats.org/spreadsheetml/2006/main" count="38" uniqueCount="36">
  <si>
    <t>一日平均外来患者に係る処方箋数</t>
    <rPh sb="0" eb="2">
      <t>イチニチ</t>
    </rPh>
    <rPh sb="2" eb="4">
      <t>ヘイキン</t>
    </rPh>
    <rPh sb="4" eb="6">
      <t>ガイライ</t>
    </rPh>
    <rPh sb="6" eb="8">
      <t>カンジャ</t>
    </rPh>
    <rPh sb="9" eb="10">
      <t>カカ</t>
    </rPh>
    <rPh sb="11" eb="14">
      <t>ショホウセン</t>
    </rPh>
    <rPh sb="14" eb="15">
      <t>スウ</t>
    </rPh>
    <phoneticPr fontId="1"/>
  </si>
  <si>
    <t>４月</t>
    <rPh sb="0" eb="2">
      <t>４ガツ</t>
    </rPh>
    <phoneticPr fontId="1"/>
  </si>
  <si>
    <t>５月</t>
    <rPh sb="0" eb="2">
      <t>５ガツ</t>
    </rPh>
    <phoneticPr fontId="1"/>
  </si>
  <si>
    <t>６月</t>
    <rPh sb="0" eb="2">
      <t>６ガツ</t>
    </rPh>
    <phoneticPr fontId="1"/>
  </si>
  <si>
    <t>７月</t>
    <rPh sb="0" eb="2">
      <t>７ガツ</t>
    </rPh>
    <phoneticPr fontId="1"/>
  </si>
  <si>
    <t>８月</t>
    <rPh sb="0" eb="2">
      <t>８ガツ</t>
    </rPh>
    <phoneticPr fontId="1"/>
  </si>
  <si>
    <t>９月</t>
    <rPh sb="0" eb="2">
      <t>９ガツ</t>
    </rPh>
    <phoneticPr fontId="1"/>
  </si>
  <si>
    <t>１０月</t>
    <rPh sb="0" eb="3">
      <t>１０ガツ</t>
    </rPh>
    <phoneticPr fontId="1"/>
  </si>
  <si>
    <t>１１月</t>
    <rPh sb="0" eb="3">
      <t>１１ガツ</t>
    </rPh>
    <phoneticPr fontId="1"/>
  </si>
  <si>
    <t>１２月</t>
    <rPh sb="0" eb="3">
      <t>１２ガツ</t>
    </rPh>
    <phoneticPr fontId="1"/>
  </si>
  <si>
    <t>１月</t>
    <rPh sb="0" eb="2">
      <t>１ガツ</t>
    </rPh>
    <phoneticPr fontId="1"/>
  </si>
  <si>
    <t>２月</t>
    <rPh sb="0" eb="2">
      <t>２ガツ</t>
    </rPh>
    <phoneticPr fontId="1"/>
  </si>
  <si>
    <t>３月</t>
    <rPh sb="0" eb="2">
      <t>３ガツ</t>
    </rPh>
    <phoneticPr fontId="1"/>
  </si>
  <si>
    <t>計</t>
    <rPh sb="0" eb="1">
      <t>ケイ</t>
    </rPh>
    <phoneticPr fontId="1"/>
  </si>
  <si>
    <t>（Ａ）</t>
    <phoneticPr fontId="1"/>
  </si>
  <si>
    <t>（Ｂ）</t>
    <phoneticPr fontId="1"/>
  </si>
  <si>
    <t>（Ｃ）</t>
    <phoneticPr fontId="1"/>
  </si>
  <si>
    <t>一日平均調剤数</t>
    <rPh sb="0" eb="2">
      <t>イチニチ</t>
    </rPh>
    <rPh sb="2" eb="4">
      <t>ヘイキン</t>
    </rPh>
    <rPh sb="4" eb="6">
      <t>チョウザイ</t>
    </rPh>
    <rPh sb="6" eb="7">
      <t>スウ</t>
    </rPh>
    <phoneticPr fontId="1"/>
  </si>
  <si>
    <t>入院：（Ａ）（</t>
    <rPh sb="0" eb="2">
      <t>ニュウイン</t>
    </rPh>
    <phoneticPr fontId="1"/>
  </si>
  <si>
    <t>外来：（Ｂ）（</t>
    <rPh sb="0" eb="2">
      <t>ガイライ</t>
    </rPh>
    <phoneticPr fontId="1"/>
  </si>
  <si>
    <t>）／実外来診療日数（</t>
    <rPh sb="2" eb="3">
      <t>ジツ</t>
    </rPh>
    <rPh sb="3" eb="5">
      <t>ガイライ</t>
    </rPh>
    <rPh sb="5" eb="7">
      <t>シンリョウ</t>
    </rPh>
    <rPh sb="7" eb="9">
      <t>ニッスウ</t>
    </rPh>
    <phoneticPr fontId="1"/>
  </si>
  <si>
    <t>）＝</t>
    <phoneticPr fontId="1"/>
  </si>
  <si>
    <t>(C)（</t>
    <phoneticPr fontId="1"/>
  </si>
  <si>
    <t>外来処方箋数
（院外処方含まず）</t>
    <rPh sb="0" eb="2">
      <t>ガイライ</t>
    </rPh>
    <rPh sb="2" eb="5">
      <t>ショホウセン</t>
    </rPh>
    <rPh sb="5" eb="6">
      <t>スウ</t>
    </rPh>
    <rPh sb="8" eb="10">
      <t>インガイ</t>
    </rPh>
    <rPh sb="10" eb="12">
      <t>ショホウ</t>
    </rPh>
    <rPh sb="12" eb="13">
      <t>フク</t>
    </rPh>
    <phoneticPr fontId="1"/>
  </si>
  <si>
    <t>　　）  ／</t>
    <phoneticPr fontId="1"/>
  </si>
  <si>
    <t>小数点第2位以下切り捨て</t>
    <phoneticPr fontId="1"/>
  </si>
  <si>
    <t>=</t>
    <phoneticPr fontId="1"/>
  </si>
  <si>
    <t>調剤数及び外来処方箋数調</t>
    <rPh sb="0" eb="2">
      <t>チョウザイ</t>
    </rPh>
    <rPh sb="2" eb="3">
      <t>スウ</t>
    </rPh>
    <rPh sb="3" eb="4">
      <t>オヨ</t>
    </rPh>
    <rPh sb="5" eb="7">
      <t>ガイライ</t>
    </rPh>
    <rPh sb="7" eb="10">
      <t>ショホウセン</t>
    </rPh>
    <rPh sb="10" eb="11">
      <t>スウ</t>
    </rPh>
    <rPh sb="11" eb="12">
      <t>シラ</t>
    </rPh>
    <phoneticPr fontId="1"/>
  </si>
  <si>
    <t>※調剤数は特定機能病院である場合に記入してください</t>
    <phoneticPr fontId="1"/>
  </si>
  <si>
    <t>入院患者調剤数(※）</t>
    <rPh sb="0" eb="2">
      <t>ニュウイン</t>
    </rPh>
    <rPh sb="2" eb="4">
      <t>カンジャ</t>
    </rPh>
    <rPh sb="4" eb="6">
      <t>チョウザイ</t>
    </rPh>
    <rPh sb="6" eb="7">
      <t>スウ</t>
    </rPh>
    <phoneticPr fontId="1"/>
  </si>
  <si>
    <t>外来患者調剤数(※）</t>
    <rPh sb="0" eb="2">
      <t>ガイライ</t>
    </rPh>
    <rPh sb="2" eb="4">
      <t>カンジャ</t>
    </rPh>
    <rPh sb="4" eb="6">
      <t>チョウザイ</t>
    </rPh>
    <rPh sb="6" eb="7">
      <t>スウ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</si>
  <si>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</si>
  <si>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</si>
  <si>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月</t>
    <rPh sb="0" eb="1">
      <t>ツキ</t>
    </rPh>
    <phoneticPr fontId="1"/>
  </si>
  <si>
    <t>病院名称</t>
    <rPh sb="0" eb="2">
      <t>ビョウイン</t>
    </rPh>
    <rPh sb="2" eb="4">
      <t>メイショウ</t>
    </rPh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</si>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</sst>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theme="0" tint="-0.24994659260841701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/>
      <top/>
      <bottom style="thin">
        <color indexed="64"/>
      </bottom>
      <diagonal style="thin">
        <color theme="0" tint="-0.24994659260841701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theme="0" tint="-0.2499465926084170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theme="0" tint="-0.24994659260841701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theme="0" tint="-0.24994659260841701"/>
      </diagonal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9" fontId="4" fillId="3" borderId="10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9" fontId="4" fillId="3" borderId="7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79" fontId="4" fillId="3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top"/>
    </xf>
    <xf numFmtId="0" fontId="4" fillId="0" borderId="27" xfId="0" applyFont="1" applyBorder="1" applyAlignment="1">
      <alignment horizontal="center" vertical="center"/>
    </xf>
    <xf numFmtId="177" fontId="4" fillId="2" borderId="6" xfId="0" applyNumberFormat="1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177" fontId="4" fillId="2" borderId="13" xfId="0" applyNumberFormat="1" applyFont="1" applyFill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25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4" xfId="0" applyFont="1" applyFill="1" applyBorder="1" applyAlignment="1"/>
    <xf numFmtId="177" fontId="4" fillId="2" borderId="19" xfId="0" applyNumberFormat="1" applyFont="1" applyFill="1" applyBorder="1" applyAlignment="1">
      <alignment vertical="center"/>
    </xf>
    <xf numFmtId="177" fontId="4" fillId="2" borderId="33" xfId="0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/>
    <xf numFmtId="0" fontId="4" fillId="0" borderId="28" xfId="0" applyFont="1" applyBorder="1" applyAlignment="1"/>
    <xf numFmtId="177" fontId="4" fillId="2" borderId="6" xfId="0" applyNumberFormat="1" applyFont="1" applyFill="1" applyBorder="1" applyAlignment="1">
      <alignment vertical="center"/>
    </xf>
    <xf numFmtId="177" fontId="4" fillId="2" borderId="1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77" fontId="4" fillId="0" borderId="2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03A1F-1343-42FA-8CFD-5B3DADC612C5}">
  <dimension ref="A1:K22"/>
  <sheetViews>
    <sheetView showZeros="0" tabSelected="1" view="pageBreakPreview" zoomScaleNormal="100" workbookViewId="0">
      <selection activeCell="M7" sqref="M7"/>
    </sheetView>
  </sheetViews>
  <sheetFormatPr defaultColWidth="9" defaultRowHeight="13.8" x14ac:dyDescent="0.2"/>
  <cols>
    <col min="1" max="1" width="9" style="1"/>
    <col min="2" max="2" width="5.33203125" style="1" customWidth="1"/>
    <col min="3" max="3" width="3.6640625" style="1" customWidth="1"/>
    <col min="4" max="4" width="8.109375" style="1" customWidth="1"/>
    <col min="5" max="5" width="9.6640625" style="1" customWidth="1"/>
    <col min="6" max="6" width="3.6640625" style="1" customWidth="1"/>
    <col min="7" max="7" width="8.109375" style="1" customWidth="1"/>
    <col min="8" max="8" width="11" style="1" customWidth="1"/>
    <col min="9" max="9" width="5.6640625" style="1" customWidth="1"/>
    <col min="10" max="10" width="6.109375" style="1" customWidth="1"/>
    <col min="11" max="11" width="13.88671875" style="2" customWidth="1"/>
    <col min="12" max="16384" width="9" style="1"/>
  </cols>
  <sheetData>
    <row r="1" spans="1:11" ht="38.200000000000003" customHeight="1" thickBot="1" x14ac:dyDescent="0.25">
      <c r="A1" s="68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" customFormat="1" ht="30.05" customHeight="1" thickBot="1" x14ac:dyDescent="0.25">
      <c r="A2" s="35" t="s">
        <v>34</v>
      </c>
      <c r="B2" s="30"/>
      <c r="C2" s="31"/>
      <c r="D2" s="32"/>
      <c r="E2" s="33"/>
      <c r="F2" s="33"/>
      <c r="G2" s="33"/>
      <c r="H2" s="33"/>
      <c r="I2" s="33"/>
      <c r="J2" s="33"/>
      <c r="K2" s="34"/>
    </row>
    <row r="3" spans="1:11" s="2" customFormat="1" ht="10.050000000000001" customHeight="1" thickBot="1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11" ht="41.95" customHeight="1" thickBot="1" x14ac:dyDescent="0.25">
      <c r="A4" s="10" t="s">
        <v>35</v>
      </c>
      <c r="B4" s="22" t="s">
        <v>33</v>
      </c>
      <c r="C4" s="63" t="s">
        <v>29</v>
      </c>
      <c r="D4" s="64"/>
      <c r="E4" s="65"/>
      <c r="F4" s="69" t="s">
        <v>30</v>
      </c>
      <c r="G4" s="64"/>
      <c r="H4" s="64"/>
      <c r="I4" s="63" t="s">
        <v>23</v>
      </c>
      <c r="J4" s="64"/>
      <c r="K4" s="65"/>
    </row>
    <row r="5" spans="1:11" ht="39.799999999999997" customHeight="1" thickTop="1" x14ac:dyDescent="0.2">
      <c r="A5" s="3" t="s">
        <v>31</v>
      </c>
      <c r="B5" s="4" t="s">
        <v>1</v>
      </c>
      <c r="C5" s="70"/>
      <c r="D5" s="71"/>
      <c r="E5" s="72"/>
      <c r="F5" s="74"/>
      <c r="G5" s="74"/>
      <c r="H5" s="74"/>
      <c r="I5" s="40"/>
      <c r="J5" s="41"/>
      <c r="K5" s="42"/>
    </row>
    <row r="6" spans="1:11" ht="39.799999999999997" customHeight="1" x14ac:dyDescent="0.2">
      <c r="A6" s="5"/>
      <c r="B6" s="6" t="s">
        <v>2</v>
      </c>
      <c r="C6" s="43"/>
      <c r="D6" s="44"/>
      <c r="E6" s="45"/>
      <c r="F6" s="46"/>
      <c r="G6" s="46"/>
      <c r="H6" s="46"/>
      <c r="I6" s="37"/>
      <c r="J6" s="38"/>
      <c r="K6" s="39"/>
    </row>
    <row r="7" spans="1:11" ht="39.799999999999997" customHeight="1" x14ac:dyDescent="0.2">
      <c r="A7" s="5"/>
      <c r="B7" s="6" t="s">
        <v>3</v>
      </c>
      <c r="C7" s="43"/>
      <c r="D7" s="44"/>
      <c r="E7" s="45"/>
      <c r="F7" s="46"/>
      <c r="G7" s="46"/>
      <c r="H7" s="46"/>
      <c r="I7" s="37"/>
      <c r="J7" s="38"/>
      <c r="K7" s="39"/>
    </row>
    <row r="8" spans="1:11" ht="39.799999999999997" customHeight="1" x14ac:dyDescent="0.2">
      <c r="A8" s="5"/>
      <c r="B8" s="6" t="s">
        <v>4</v>
      </c>
      <c r="C8" s="43"/>
      <c r="D8" s="44"/>
      <c r="E8" s="45"/>
      <c r="F8" s="46"/>
      <c r="G8" s="46"/>
      <c r="H8" s="46"/>
      <c r="I8" s="37"/>
      <c r="J8" s="38"/>
      <c r="K8" s="39"/>
    </row>
    <row r="9" spans="1:11" ht="39.799999999999997" customHeight="1" x14ac:dyDescent="0.2">
      <c r="A9" s="5"/>
      <c r="B9" s="6" t="s">
        <v>5</v>
      </c>
      <c r="C9" s="43"/>
      <c r="D9" s="44"/>
      <c r="E9" s="45"/>
      <c r="F9" s="46"/>
      <c r="G9" s="46"/>
      <c r="H9" s="46"/>
      <c r="I9" s="37"/>
      <c r="J9" s="38"/>
      <c r="K9" s="39"/>
    </row>
    <row r="10" spans="1:11" ht="39.799999999999997" customHeight="1" x14ac:dyDescent="0.2">
      <c r="A10" s="5"/>
      <c r="B10" s="6" t="s">
        <v>6</v>
      </c>
      <c r="C10" s="43"/>
      <c r="D10" s="44"/>
      <c r="E10" s="45"/>
      <c r="F10" s="46"/>
      <c r="G10" s="46"/>
      <c r="H10" s="46"/>
      <c r="I10" s="37"/>
      <c r="J10" s="38"/>
      <c r="K10" s="39"/>
    </row>
    <row r="11" spans="1:11" ht="39.799999999999997" customHeight="1" x14ac:dyDescent="0.2">
      <c r="A11" s="5"/>
      <c r="B11" s="6" t="s">
        <v>7</v>
      </c>
      <c r="C11" s="43"/>
      <c r="D11" s="44"/>
      <c r="E11" s="45"/>
      <c r="F11" s="46"/>
      <c r="G11" s="46"/>
      <c r="H11" s="46"/>
      <c r="I11" s="37"/>
      <c r="J11" s="38"/>
      <c r="K11" s="39"/>
    </row>
    <row r="12" spans="1:11" ht="39.799999999999997" customHeight="1" x14ac:dyDescent="0.2">
      <c r="A12" s="5"/>
      <c r="B12" s="6" t="s">
        <v>8</v>
      </c>
      <c r="C12" s="43"/>
      <c r="D12" s="44"/>
      <c r="E12" s="45"/>
      <c r="F12" s="46"/>
      <c r="G12" s="46"/>
      <c r="H12" s="46"/>
      <c r="I12" s="37"/>
      <c r="J12" s="38"/>
      <c r="K12" s="39"/>
    </row>
    <row r="13" spans="1:11" ht="39.799999999999997" customHeight="1" x14ac:dyDescent="0.2">
      <c r="A13" s="5"/>
      <c r="B13" s="6" t="s">
        <v>9</v>
      </c>
      <c r="C13" s="43"/>
      <c r="D13" s="44"/>
      <c r="E13" s="45"/>
      <c r="F13" s="46"/>
      <c r="G13" s="46"/>
      <c r="H13" s="46"/>
      <c r="I13" s="37"/>
      <c r="J13" s="38"/>
      <c r="K13" s="39"/>
    </row>
    <row r="14" spans="1:11" ht="39.799999999999997" customHeight="1" x14ac:dyDescent="0.2">
      <c r="A14" s="7" t="s">
        <v>32</v>
      </c>
      <c r="B14" s="6" t="s">
        <v>10</v>
      </c>
      <c r="C14" s="43"/>
      <c r="D14" s="44"/>
      <c r="E14" s="45"/>
      <c r="F14" s="46"/>
      <c r="G14" s="46"/>
      <c r="H14" s="46"/>
      <c r="I14" s="37"/>
      <c r="J14" s="38"/>
      <c r="K14" s="39"/>
    </row>
    <row r="15" spans="1:11" ht="39.799999999999997" customHeight="1" x14ac:dyDescent="0.2">
      <c r="A15" s="5"/>
      <c r="B15" s="6" t="s">
        <v>11</v>
      </c>
      <c r="C15" s="43"/>
      <c r="D15" s="44"/>
      <c r="E15" s="45"/>
      <c r="F15" s="46"/>
      <c r="G15" s="46"/>
      <c r="H15" s="46"/>
      <c r="I15" s="37"/>
      <c r="J15" s="38"/>
      <c r="K15" s="39"/>
    </row>
    <row r="16" spans="1:11" ht="39.799999999999997" customHeight="1" x14ac:dyDescent="0.2">
      <c r="A16" s="5"/>
      <c r="B16" s="6" t="s">
        <v>12</v>
      </c>
      <c r="C16" s="43"/>
      <c r="D16" s="44"/>
      <c r="E16" s="45"/>
      <c r="F16" s="46"/>
      <c r="G16" s="46"/>
      <c r="H16" s="46"/>
      <c r="I16" s="37"/>
      <c r="J16" s="38"/>
      <c r="K16" s="39"/>
    </row>
    <row r="17" spans="1:11" ht="39.799999999999997" customHeight="1" thickBot="1" x14ac:dyDescent="0.25">
      <c r="A17" s="73" t="s">
        <v>13</v>
      </c>
      <c r="B17" s="29"/>
      <c r="C17" s="24" t="s">
        <v>14</v>
      </c>
      <c r="D17" s="54">
        <f>SUM(C5:E16)</f>
        <v>0</v>
      </c>
      <c r="E17" s="55"/>
      <c r="F17" s="23" t="s">
        <v>15</v>
      </c>
      <c r="G17" s="54">
        <f>SUM(F5:H16)</f>
        <v>0</v>
      </c>
      <c r="H17" s="54"/>
      <c r="I17" s="25" t="s">
        <v>16</v>
      </c>
      <c r="J17" s="66">
        <f>SUM(I5:K16)</f>
        <v>0</v>
      </c>
      <c r="K17" s="67"/>
    </row>
    <row r="18" spans="1:11" s="9" customFormat="1" ht="20.05" customHeight="1" thickBot="1" x14ac:dyDescent="0.25">
      <c r="A18" s="36" t="s">
        <v>28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ht="29.3" customHeight="1" x14ac:dyDescent="0.2">
      <c r="A19" s="48" t="s">
        <v>17</v>
      </c>
      <c r="B19" s="49"/>
      <c r="C19" s="52" t="s">
        <v>18</v>
      </c>
      <c r="D19" s="53"/>
      <c r="E19" s="11">
        <f>D17</f>
        <v>0</v>
      </c>
      <c r="F19" s="60" t="s">
        <v>24</v>
      </c>
      <c r="G19" s="60"/>
      <c r="H19" s="60"/>
      <c r="I19" s="11" t="e">
        <f>#REF!</f>
        <v>#REF!</v>
      </c>
      <c r="J19" s="12" t="s">
        <v>26</v>
      </c>
      <c r="K19" s="13" t="e">
        <f>ROUNDDOWN(E19/I19,1)</f>
        <v>#REF!</v>
      </c>
    </row>
    <row r="20" spans="1:11" ht="30.05" customHeight="1" x14ac:dyDescent="0.2">
      <c r="A20" s="50"/>
      <c r="B20" s="51"/>
      <c r="C20" s="61" t="s">
        <v>19</v>
      </c>
      <c r="D20" s="62"/>
      <c r="E20" s="14">
        <f>G17</f>
        <v>0</v>
      </c>
      <c r="F20" s="47" t="s">
        <v>20</v>
      </c>
      <c r="G20" s="47"/>
      <c r="H20" s="47"/>
      <c r="I20" s="14" t="e">
        <f>#REF!</f>
        <v>#REF!</v>
      </c>
      <c r="J20" s="15" t="s">
        <v>21</v>
      </c>
      <c r="K20" s="16" t="e">
        <f>ROUNDDOWN(E20/I20,1)</f>
        <v>#REF!</v>
      </c>
    </row>
    <row r="21" spans="1:11" ht="30.05" customHeight="1" thickBot="1" x14ac:dyDescent="0.25">
      <c r="A21" s="28" t="s">
        <v>0</v>
      </c>
      <c r="B21" s="56"/>
      <c r="C21" s="57" t="s">
        <v>22</v>
      </c>
      <c r="D21" s="58"/>
      <c r="E21" s="17">
        <f>J17</f>
        <v>0</v>
      </c>
      <c r="F21" s="59" t="s">
        <v>20</v>
      </c>
      <c r="G21" s="59"/>
      <c r="H21" s="59"/>
      <c r="I21" s="18" t="e">
        <f>#REF!</f>
        <v>#REF!</v>
      </c>
      <c r="J21" s="19" t="s">
        <v>21</v>
      </c>
      <c r="K21" s="20" t="e">
        <f>ROUNDDOWN(E21/I21,1)</f>
        <v>#REF!</v>
      </c>
    </row>
    <row r="22" spans="1:11" ht="16.4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21" t="s">
        <v>25</v>
      </c>
    </row>
  </sheetData>
  <mergeCells count="56">
    <mergeCell ref="I4:K4"/>
    <mergeCell ref="C4:E4"/>
    <mergeCell ref="J17:K17"/>
    <mergeCell ref="A1:K1"/>
    <mergeCell ref="F4:H4"/>
    <mergeCell ref="C5:E5"/>
    <mergeCell ref="C9:E9"/>
    <mergeCell ref="A17:B17"/>
    <mergeCell ref="F5:H5"/>
    <mergeCell ref="A21:B21"/>
    <mergeCell ref="C21:D21"/>
    <mergeCell ref="F21:H21"/>
    <mergeCell ref="F19:H19"/>
    <mergeCell ref="C20:D20"/>
    <mergeCell ref="F20:H20"/>
    <mergeCell ref="A19:B20"/>
    <mergeCell ref="C19:D19"/>
    <mergeCell ref="G17:H17"/>
    <mergeCell ref="D17:E17"/>
    <mergeCell ref="C6:E6"/>
    <mergeCell ref="F6:H6"/>
    <mergeCell ref="C7:E7"/>
    <mergeCell ref="F7:H7"/>
    <mergeCell ref="C8:E8"/>
    <mergeCell ref="F8:H8"/>
    <mergeCell ref="F9:H9"/>
    <mergeCell ref="C10:E10"/>
    <mergeCell ref="F10:H10"/>
    <mergeCell ref="C11:E11"/>
    <mergeCell ref="C12:E12"/>
    <mergeCell ref="C14:E14"/>
    <mergeCell ref="C15:E15"/>
    <mergeCell ref="C16:E16"/>
    <mergeCell ref="F12:H12"/>
    <mergeCell ref="F11:H11"/>
    <mergeCell ref="F13:H13"/>
    <mergeCell ref="F14:H14"/>
    <mergeCell ref="F15:H15"/>
    <mergeCell ref="F16:H16"/>
    <mergeCell ref="C13:E13"/>
    <mergeCell ref="A2:C2"/>
    <mergeCell ref="A3:I3"/>
    <mergeCell ref="D2:K2"/>
    <mergeCell ref="A18:K18"/>
    <mergeCell ref="I11:K11"/>
    <mergeCell ref="I12:K12"/>
    <mergeCell ref="I13:K13"/>
    <mergeCell ref="I14:K14"/>
    <mergeCell ref="I15:K15"/>
    <mergeCell ref="I16:K16"/>
    <mergeCell ref="I5:K5"/>
    <mergeCell ref="I6:K6"/>
    <mergeCell ref="I7:K7"/>
    <mergeCell ref="I8:K8"/>
    <mergeCell ref="I9:K9"/>
    <mergeCell ref="I10:K10"/>
  </mergeCells>
  <phoneticPr fontId="1"/>
  <pageMargins left="0.78740157480314965" right="0.78740157480314965" top="0.98425196850393704" bottom="0.98425196850393704" header="0.51181102362204722" footer="0.51181102362204722"/>
  <pageSetup paperSize="9" scale="97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調剤数</vt:lpstr>
      <vt:lpstr>調剤数!Print_Area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