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ss260030\kowan\港湾海岸室\01_kowan\11_協会・協議会・審議会\02_日本港湾協会（東海地区港湾協議会含む）\★第100回日本港湾協会定時総会\★日本港湾協会第100回定時総会等運営業務委託\③公告準備\"/>
    </mc:Choice>
  </mc:AlternateContent>
  <xr:revisionPtr revIDLastSave="0" documentId="13_ncr:1_{161288C6-48AD-4446-84D8-896E052B29B5}" xr6:coauthVersionLast="47" xr6:coauthVersionMax="47" xr10:uidLastSave="{00000000-0000-0000-0000-000000000000}"/>
  <bookViews>
    <workbookView xWindow="-28920" yWindow="-120" windowWidth="29040" windowHeight="15720" xr2:uid="{DD63096C-6EB6-46B3-AD02-84846A9CD4E7}"/>
  </bookViews>
  <sheets>
    <sheet name="表紙" sheetId="3" r:id="rId1"/>
    <sheet name="見積書" sheetId="1" r:id="rId2"/>
    <sheet name="別紙単価表" sheetId="2" r:id="rId3"/>
  </sheets>
  <definedNames>
    <definedName name="_xlnm.Print_Area" localSheetId="1">見積書!$A$1:$P$39</definedName>
    <definedName name="_xlnm.Print_Area" localSheetId="0">表紙!$A$1:$I$38</definedName>
    <definedName name="_xlnm.Print_Area" localSheetId="2">別紙単価表!$A$1:$I$113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100" i="2" l="1"/>
  <c r="E94" i="2"/>
</calcChain>
</file>

<file path=xl/sharedStrings.xml><?xml version="1.0" encoding="utf-8"?>
<sst xmlns="http://schemas.openxmlformats.org/spreadsheetml/2006/main" count="368" uniqueCount="144">
  <si>
    <t>(1)総会等における運営、会場設営、撤去</t>
  </si>
  <si>
    <t>定時総会開催までの業務行程表の作成</t>
    <phoneticPr fontId="2"/>
  </si>
  <si>
    <t>事務局長会議</t>
    <rPh sb="0" eb="2">
      <t>ジム</t>
    </rPh>
    <rPh sb="2" eb="4">
      <t>キョクチョウ</t>
    </rPh>
    <rPh sb="4" eb="6">
      <t>カイギ</t>
    </rPh>
    <phoneticPr fontId="2"/>
  </si>
  <si>
    <t>港湾海岸防災協議会</t>
    <rPh sb="0" eb="2">
      <t>コウワン</t>
    </rPh>
    <rPh sb="2" eb="4">
      <t>カイガン</t>
    </rPh>
    <rPh sb="4" eb="6">
      <t>ボウサイ</t>
    </rPh>
    <rPh sb="6" eb="9">
      <t>キョウギカイ</t>
    </rPh>
    <phoneticPr fontId="2"/>
  </si>
  <si>
    <t>日本港湾協会定時総会</t>
    <rPh sb="0" eb="2">
      <t>ニホン</t>
    </rPh>
    <rPh sb="2" eb="4">
      <t>コウワン</t>
    </rPh>
    <rPh sb="4" eb="6">
      <t>キョウカイ</t>
    </rPh>
    <rPh sb="6" eb="8">
      <t>テイジ</t>
    </rPh>
    <rPh sb="8" eb="10">
      <t>ソウカイ</t>
    </rPh>
    <phoneticPr fontId="2"/>
  </si>
  <si>
    <t>交流会</t>
    <rPh sb="0" eb="3">
      <t>コウリュウカイ</t>
    </rPh>
    <phoneticPr fontId="2"/>
  </si>
  <si>
    <t>総会等サイン</t>
    <rPh sb="0" eb="2">
      <t>ソウカイ</t>
    </rPh>
    <rPh sb="2" eb="3">
      <t>トウ</t>
    </rPh>
    <phoneticPr fontId="2"/>
  </si>
  <si>
    <t>交流会サイン</t>
    <rPh sb="0" eb="3">
      <t>コウリュウカイ</t>
    </rPh>
    <phoneticPr fontId="2"/>
  </si>
  <si>
    <t>会場計画図の作成</t>
    <rPh sb="0" eb="2">
      <t>カイジョウ</t>
    </rPh>
    <rPh sb="2" eb="4">
      <t>ケイカク</t>
    </rPh>
    <rPh sb="4" eb="5">
      <t>ズ</t>
    </rPh>
    <rPh sb="6" eb="8">
      <t>サクセイ</t>
    </rPh>
    <phoneticPr fontId="2"/>
  </si>
  <si>
    <t>総会等の進行に係る運営マニュアルの作成</t>
    <rPh sb="0" eb="2">
      <t>ソウカイ</t>
    </rPh>
    <rPh sb="2" eb="3">
      <t>トウ</t>
    </rPh>
    <rPh sb="4" eb="6">
      <t>シンコウ</t>
    </rPh>
    <rPh sb="7" eb="8">
      <t>カカ</t>
    </rPh>
    <rPh sb="9" eb="11">
      <t>ウンエイ</t>
    </rPh>
    <rPh sb="17" eb="19">
      <t>サクセイ</t>
    </rPh>
    <phoneticPr fontId="2"/>
  </si>
  <si>
    <t>交流会の進行に係る運営マニュアルの作成</t>
    <rPh sb="0" eb="3">
      <t>コウリュウカイ</t>
    </rPh>
    <rPh sb="4" eb="6">
      <t>シンコウ</t>
    </rPh>
    <rPh sb="7" eb="8">
      <t>カカ</t>
    </rPh>
    <rPh sb="9" eb="11">
      <t>ウンエイ</t>
    </rPh>
    <rPh sb="17" eb="19">
      <t>サクセイ</t>
    </rPh>
    <phoneticPr fontId="2"/>
  </si>
  <si>
    <t>定時総会の司会者</t>
    <rPh sb="0" eb="2">
      <t>テイジ</t>
    </rPh>
    <rPh sb="2" eb="4">
      <t>ソウカイ</t>
    </rPh>
    <rPh sb="5" eb="8">
      <t>シカイシャ</t>
    </rPh>
    <phoneticPr fontId="2"/>
  </si>
  <si>
    <t>交流会の司会者</t>
    <rPh sb="0" eb="3">
      <t>コウリュウカイ</t>
    </rPh>
    <rPh sb="4" eb="7">
      <t>シカイシャ</t>
    </rPh>
    <phoneticPr fontId="2"/>
  </si>
  <si>
    <t>交流会アトラクションの立案および出演者の手配</t>
    <rPh sb="0" eb="3">
      <t>コウリュウカイ</t>
    </rPh>
    <rPh sb="11" eb="13">
      <t>リツアン</t>
    </rPh>
    <rPh sb="16" eb="19">
      <t>シュツエンシャ</t>
    </rPh>
    <rPh sb="20" eb="22">
      <t>テハイ</t>
    </rPh>
    <phoneticPr fontId="2"/>
  </si>
  <si>
    <t>音響、映像、照明スタッフの手配</t>
    <phoneticPr fontId="2"/>
  </si>
  <si>
    <t>表彰者記念写真の撮影、印刷</t>
    <phoneticPr fontId="2"/>
  </si>
  <si>
    <t>交流会鏡開きの樽酒の調達</t>
    <phoneticPr fontId="2"/>
  </si>
  <si>
    <t>単価</t>
    <rPh sb="0" eb="2">
      <t>タンカ</t>
    </rPh>
    <phoneticPr fontId="2"/>
  </si>
  <si>
    <t>数量</t>
    <rPh sb="0" eb="2">
      <t>スウリョウ</t>
    </rPh>
    <phoneticPr fontId="2"/>
  </si>
  <si>
    <t>単位</t>
    <rPh sb="0" eb="2">
      <t>タンイ</t>
    </rPh>
    <phoneticPr fontId="2"/>
  </si>
  <si>
    <t>金額</t>
    <rPh sb="0" eb="2">
      <t>キンガク</t>
    </rPh>
    <phoneticPr fontId="2"/>
  </si>
  <si>
    <t>備考</t>
    <rPh sb="0" eb="2">
      <t>ビコウ</t>
    </rPh>
    <phoneticPr fontId="2"/>
  </si>
  <si>
    <t>事業運営費用合計（税込）</t>
    <rPh sb="0" eb="2">
      <t>ジギョウ</t>
    </rPh>
    <rPh sb="2" eb="4">
      <t>ウンエイ</t>
    </rPh>
    <rPh sb="4" eb="6">
      <t>ヒヨウ</t>
    </rPh>
    <rPh sb="6" eb="8">
      <t>ゴウケイ</t>
    </rPh>
    <rPh sb="9" eb="11">
      <t>ゼイコ</t>
    </rPh>
    <phoneticPr fontId="2"/>
  </si>
  <si>
    <t>式</t>
    <rPh sb="0" eb="1">
      <t>シキ</t>
    </rPh>
    <phoneticPr fontId="2"/>
  </si>
  <si>
    <t>定時総会の司会進行シナリオは協会が作成するため、当業務委託には含まない。</t>
    <rPh sb="0" eb="2">
      <t>テイジ</t>
    </rPh>
    <rPh sb="5" eb="7">
      <t>シカイ</t>
    </rPh>
    <rPh sb="24" eb="25">
      <t>トウ</t>
    </rPh>
    <phoneticPr fontId="2"/>
  </si>
  <si>
    <t>昼食会場（四日市市文化会館　第3ホール）</t>
    <rPh sb="0" eb="2">
      <t>チュウショク</t>
    </rPh>
    <rPh sb="2" eb="4">
      <t>カイジョウ</t>
    </rPh>
    <phoneticPr fontId="2"/>
  </si>
  <si>
    <t>昼食会場（四日市市文化会館　第3会議室）</t>
    <rPh sb="0" eb="2">
      <t>チュウショク</t>
    </rPh>
    <rPh sb="2" eb="4">
      <t>カイジョウ</t>
    </rPh>
    <phoneticPr fontId="2"/>
  </si>
  <si>
    <t>サインについては買取ではなくリースとする。詳細数量については別紙２参照。
サイン設置に係るレイアウト図についても作成すること。</t>
    <rPh sb="8" eb="9">
      <t>カ</t>
    </rPh>
    <rPh sb="9" eb="10">
      <t>ト</t>
    </rPh>
    <phoneticPr fontId="2"/>
  </si>
  <si>
    <t>日本港湾協会第100回定時総会等管理・運営業務</t>
    <phoneticPr fontId="2"/>
  </si>
  <si>
    <t>定時総会記念品の選定および手配、 持ち帰り用手提げバッグの手配</t>
    <phoneticPr fontId="2"/>
  </si>
  <si>
    <t>(8) 定時総会記念品、持ち帰り用手提げバッグの選定および手配</t>
    <phoneticPr fontId="2"/>
  </si>
  <si>
    <t>1 式当たり</t>
    <rPh sb="2" eb="3">
      <t>シキ</t>
    </rPh>
    <rPh sb="3" eb="4">
      <t>ア</t>
    </rPh>
    <phoneticPr fontId="7"/>
  </si>
  <si>
    <t>種別</t>
    <rPh sb="0" eb="2">
      <t>シュベツ</t>
    </rPh>
    <phoneticPr fontId="7"/>
  </si>
  <si>
    <t>数量</t>
    <rPh sb="0" eb="2">
      <t>スウリョウ</t>
    </rPh>
    <phoneticPr fontId="7"/>
  </si>
  <si>
    <t>規格等</t>
    <rPh sb="0" eb="2">
      <t>キカク</t>
    </rPh>
    <rPh sb="2" eb="3">
      <t>トウ</t>
    </rPh>
    <phoneticPr fontId="7"/>
  </si>
  <si>
    <t>金額</t>
    <rPh sb="0" eb="2">
      <t>キンガク</t>
    </rPh>
    <phoneticPr fontId="7"/>
  </si>
  <si>
    <t>内容</t>
    <rPh sb="0" eb="2">
      <t>ナイヨウ</t>
    </rPh>
    <phoneticPr fontId="7"/>
  </si>
  <si>
    <t>費用負担</t>
    <rPh sb="0" eb="2">
      <t>ヒヨウ</t>
    </rPh>
    <rPh sb="2" eb="4">
      <t>フタン</t>
    </rPh>
    <phoneticPr fontId="7"/>
  </si>
  <si>
    <t>式</t>
    <rPh sb="0" eb="1">
      <t>シキ</t>
    </rPh>
    <phoneticPr fontId="7"/>
  </si>
  <si>
    <t>受託料に計上しない。</t>
    <rPh sb="0" eb="2">
      <t>ジュタク</t>
    </rPh>
    <rPh sb="2" eb="3">
      <t>リョウ</t>
    </rPh>
    <rPh sb="4" eb="6">
      <t>ケイジョウ</t>
    </rPh>
    <phoneticPr fontId="7"/>
  </si>
  <si>
    <t>実行委員会</t>
    <rPh sb="0" eb="2">
      <t>ジッコウ</t>
    </rPh>
    <rPh sb="2" eb="5">
      <t>イインカイ</t>
    </rPh>
    <phoneticPr fontId="7"/>
  </si>
  <si>
    <t>会場設営，撤去</t>
    <rPh sb="0" eb="2">
      <t>カイジョウ</t>
    </rPh>
    <rPh sb="2" eb="4">
      <t>セツエイ</t>
    </rPh>
    <rPh sb="5" eb="7">
      <t>テッキョ</t>
    </rPh>
    <phoneticPr fontId="7"/>
  </si>
  <si>
    <t>受託者</t>
    <rPh sb="0" eb="3">
      <t>ジュタクシャ</t>
    </rPh>
    <phoneticPr fontId="7"/>
  </si>
  <si>
    <t>※ペットボトルお茶</t>
    <rPh sb="8" eb="9">
      <t>チャ</t>
    </rPh>
    <phoneticPr fontId="7"/>
  </si>
  <si>
    <t>本</t>
    <rPh sb="0" eb="1">
      <t>ホン</t>
    </rPh>
    <phoneticPr fontId="7"/>
  </si>
  <si>
    <t>ゴミ回収</t>
    <rPh sb="2" eb="4">
      <t>カイシュウ</t>
    </rPh>
    <phoneticPr fontId="7"/>
  </si>
  <si>
    <t>合計</t>
    <rPh sb="0" eb="2">
      <t>ゴウケイ</t>
    </rPh>
    <phoneticPr fontId="7"/>
  </si>
  <si>
    <t>備考</t>
    <rPh sb="0" eb="2">
      <t>ビコウ</t>
    </rPh>
    <phoneticPr fontId="7"/>
  </si>
  <si>
    <t>舞台設営，撤去</t>
    <rPh sb="0" eb="2">
      <t>ブタイ</t>
    </rPh>
    <rPh sb="2" eb="4">
      <t>セツエイ</t>
    </rPh>
    <rPh sb="5" eb="7">
      <t>テッキョ</t>
    </rPh>
    <phoneticPr fontId="7"/>
  </si>
  <si>
    <t>会場・受付設営，撤去</t>
    <rPh sb="0" eb="2">
      <t>カイジョウ</t>
    </rPh>
    <rPh sb="3" eb="5">
      <t>ウケツケ</t>
    </rPh>
    <rPh sb="5" eb="7">
      <t>セツエイ</t>
    </rPh>
    <rPh sb="8" eb="10">
      <t>テッキョ</t>
    </rPh>
    <phoneticPr fontId="7"/>
  </si>
  <si>
    <t>レイアウト設営は委託業者にて実施。</t>
    <rPh sb="5" eb="7">
      <t>セツエイ</t>
    </rPh>
    <rPh sb="8" eb="10">
      <t>イタク</t>
    </rPh>
    <rPh sb="10" eb="12">
      <t>ギョウシャ</t>
    </rPh>
    <rPh sb="14" eb="16">
      <t>ジッシ</t>
    </rPh>
    <phoneticPr fontId="7"/>
  </si>
  <si>
    <t>※テーブルクロス</t>
    <phoneticPr fontId="7"/>
  </si>
  <si>
    <t>枚</t>
    <rPh sb="0" eb="1">
      <t>マイ</t>
    </rPh>
    <phoneticPr fontId="7"/>
  </si>
  <si>
    <t>白</t>
    <rPh sb="0" eb="1">
      <t>シロ</t>
    </rPh>
    <phoneticPr fontId="7"/>
  </si>
  <si>
    <t>※ペットボトルお茶，プラカップ</t>
    <rPh sb="8" eb="9">
      <t>チャ</t>
    </rPh>
    <phoneticPr fontId="7"/>
  </si>
  <si>
    <t>※テーブルクロス　</t>
    <phoneticPr fontId="7"/>
  </si>
  <si>
    <t>※花</t>
    <rPh sb="1" eb="2">
      <t>ハナ</t>
    </rPh>
    <phoneticPr fontId="7"/>
  </si>
  <si>
    <t>会場入口、舞台上 壺花</t>
    <rPh sb="0" eb="2">
      <t>カイジョウ</t>
    </rPh>
    <rPh sb="2" eb="3">
      <t>イ</t>
    </rPh>
    <rPh sb="3" eb="4">
      <t>グチ</t>
    </rPh>
    <rPh sb="5" eb="7">
      <t>ブタイ</t>
    </rPh>
    <rPh sb="7" eb="8">
      <t>ジョウ</t>
    </rPh>
    <rPh sb="9" eb="10">
      <t>ツボ</t>
    </rPh>
    <rPh sb="10" eb="11">
      <t>ハナ</t>
    </rPh>
    <phoneticPr fontId="7"/>
  </si>
  <si>
    <t>（1）昼食会場：四日市市文化会館　第3ホール</t>
    <rPh sb="3" eb="5">
      <t>チュウショク</t>
    </rPh>
    <rPh sb="5" eb="7">
      <t>カイジョウ</t>
    </rPh>
    <phoneticPr fontId="7"/>
  </si>
  <si>
    <t>受託料に計上しない</t>
    <rPh sb="0" eb="2">
      <t>ジュタク</t>
    </rPh>
    <rPh sb="2" eb="3">
      <t>リョウ</t>
    </rPh>
    <rPh sb="4" eb="6">
      <t>ケイジョウ</t>
    </rPh>
    <phoneticPr fontId="7"/>
  </si>
  <si>
    <t>フロア養生シート</t>
    <rPh sb="3" eb="5">
      <t>ヨウジョウ</t>
    </rPh>
    <phoneticPr fontId="7"/>
  </si>
  <si>
    <t>※海岸防災協議会出席者・日港協スタッフお弁当</t>
    <rPh sb="1" eb="5">
      <t>カイガンボウサイ</t>
    </rPh>
    <rPh sb="5" eb="8">
      <t>キョウギカイ</t>
    </rPh>
    <rPh sb="8" eb="11">
      <t>シュッセキシャ</t>
    </rPh>
    <rPh sb="12" eb="13">
      <t>ニチ</t>
    </rPh>
    <rPh sb="13" eb="14">
      <t>コウ</t>
    </rPh>
    <rPh sb="14" eb="15">
      <t>キョウ</t>
    </rPh>
    <rPh sb="20" eb="22">
      <t>ベントウ</t>
    </rPh>
    <phoneticPr fontId="7"/>
  </si>
  <si>
    <t>個</t>
    <rPh sb="0" eb="1">
      <t>コ</t>
    </rPh>
    <phoneticPr fontId="7"/>
  </si>
  <si>
    <t>1,000円/個</t>
    <rPh sb="7" eb="8">
      <t>コ</t>
    </rPh>
    <phoneticPr fontId="7"/>
  </si>
  <si>
    <t>※地元スタッフお弁当</t>
    <rPh sb="1" eb="3">
      <t>ジモト</t>
    </rPh>
    <rPh sb="8" eb="10">
      <t>ベントウ</t>
    </rPh>
    <phoneticPr fontId="7"/>
  </si>
  <si>
    <t>（1）交流会：都ホテル四日市　伊勢の間</t>
    <rPh sb="3" eb="5">
      <t>コウリュウ</t>
    </rPh>
    <rPh sb="5" eb="6">
      <t>カイ</t>
    </rPh>
    <rPh sb="7" eb="8">
      <t>ミヤコ</t>
    </rPh>
    <rPh sb="11" eb="14">
      <t>ヨッカイチ</t>
    </rPh>
    <phoneticPr fontId="7"/>
  </si>
  <si>
    <t>ホテルサービス料・会場付帯費</t>
    <phoneticPr fontId="7"/>
  </si>
  <si>
    <t>(4)出演者の手配（リハーサルを含む）</t>
    <phoneticPr fontId="7"/>
  </si>
  <si>
    <t>講演会出演者の立案</t>
    <rPh sb="0" eb="3">
      <t>コウエンカイ</t>
    </rPh>
    <rPh sb="3" eb="6">
      <t>シュツエンシャ</t>
    </rPh>
    <rPh sb="7" eb="9">
      <t>リツアン</t>
    </rPh>
    <phoneticPr fontId="2"/>
  </si>
  <si>
    <t>出演者の立案のみ対象。</t>
    <rPh sb="0" eb="3">
      <t>シュツエンシャ</t>
    </rPh>
    <rPh sb="4" eb="6">
      <t>リツアン</t>
    </rPh>
    <rPh sb="8" eb="10">
      <t>タイショウ</t>
    </rPh>
    <phoneticPr fontId="7"/>
  </si>
  <si>
    <t>※交流会アトラクションの立案および出演者の手配</t>
    <rPh sb="1" eb="4">
      <t>コウリュウカイ</t>
    </rPh>
    <rPh sb="12" eb="14">
      <t>リツアン</t>
    </rPh>
    <rPh sb="17" eb="20">
      <t>シュツエンシャ</t>
    </rPh>
    <rPh sb="21" eb="23">
      <t>テハイ</t>
    </rPh>
    <phoneticPr fontId="2"/>
  </si>
  <si>
    <t>(５)音響、映像、照明スタッフの手配</t>
    <phoneticPr fontId="7"/>
  </si>
  <si>
    <t>音響、映像、照明の機材を含む。</t>
    <rPh sb="9" eb="11">
      <t>キザイ</t>
    </rPh>
    <rPh sb="12" eb="13">
      <t>フク</t>
    </rPh>
    <phoneticPr fontId="7"/>
  </si>
  <si>
    <t>(6) 表彰者記念写真の撮影、印刷</t>
  </si>
  <si>
    <t>定時総会における記念撮影に係る参加者の誘導等</t>
    <rPh sb="0" eb="2">
      <t>テイジ</t>
    </rPh>
    <rPh sb="2" eb="4">
      <t>ソウカイ</t>
    </rPh>
    <rPh sb="8" eb="10">
      <t>キネン</t>
    </rPh>
    <rPh sb="10" eb="12">
      <t>サツエイ</t>
    </rPh>
    <rPh sb="13" eb="14">
      <t>カカ</t>
    </rPh>
    <rPh sb="15" eb="18">
      <t>サンカシャ</t>
    </rPh>
    <rPh sb="19" eb="21">
      <t>ユウドウ</t>
    </rPh>
    <rPh sb="21" eb="22">
      <t>トウ</t>
    </rPh>
    <phoneticPr fontId="7"/>
  </si>
  <si>
    <t>定時総会の記念撮影、印刷</t>
    <rPh sb="0" eb="2">
      <t>テイジ</t>
    </rPh>
    <rPh sb="2" eb="4">
      <t>ソウカイ</t>
    </rPh>
    <rPh sb="5" eb="7">
      <t>キネン</t>
    </rPh>
    <phoneticPr fontId="7"/>
  </si>
  <si>
    <t>(7) 交流会鏡開きの樽酒の調達</t>
    <phoneticPr fontId="7"/>
  </si>
  <si>
    <t>交流会鏡開きの樽酒の発注・納品</t>
    <rPh sb="10" eb="12">
      <t>ハッチュウ</t>
    </rPh>
    <rPh sb="13" eb="15">
      <t>ノウヒン</t>
    </rPh>
    <phoneticPr fontId="7"/>
  </si>
  <si>
    <t>※交流会鏡開きの樽酒（製品代金）</t>
    <rPh sb="11" eb="13">
      <t>セイヒン</t>
    </rPh>
    <rPh sb="13" eb="15">
      <t>ダイキン</t>
    </rPh>
    <phoneticPr fontId="7"/>
  </si>
  <si>
    <t>樽</t>
    <rPh sb="0" eb="1">
      <t>タル</t>
    </rPh>
    <phoneticPr fontId="7"/>
  </si>
  <si>
    <t>樽酒の製品単価は30,000円/樽とする。</t>
    <phoneticPr fontId="7"/>
  </si>
  <si>
    <t>(8) 定時総会記念品、持ち帰り用手提げバッグの選定および手配</t>
    <phoneticPr fontId="7"/>
  </si>
  <si>
    <t>定時総会記念品・手提げバッグ(立案・製作・納品）</t>
    <rPh sb="0" eb="2">
      <t>テイジ</t>
    </rPh>
    <rPh sb="2" eb="4">
      <t>ソウカイ</t>
    </rPh>
    <rPh sb="4" eb="7">
      <t>キネンヒン</t>
    </rPh>
    <rPh sb="8" eb="10">
      <t>テサ</t>
    </rPh>
    <rPh sb="15" eb="17">
      <t>リツアン</t>
    </rPh>
    <rPh sb="18" eb="20">
      <t>セイサク</t>
    </rPh>
    <rPh sb="21" eb="23">
      <t>ノウヒン</t>
    </rPh>
    <phoneticPr fontId="7"/>
  </si>
  <si>
    <t>※定時総会記念品・手提げバッグ（製品代金）</t>
    <rPh sb="1" eb="3">
      <t>テイジ</t>
    </rPh>
    <rPh sb="3" eb="5">
      <t>ソウカイ</t>
    </rPh>
    <rPh sb="5" eb="8">
      <t>キネンヒン</t>
    </rPh>
    <rPh sb="9" eb="11">
      <t>テサ</t>
    </rPh>
    <rPh sb="16" eb="18">
      <t>セイヒン</t>
    </rPh>
    <rPh sb="18" eb="20">
      <t>ダイキン</t>
    </rPh>
    <phoneticPr fontId="7"/>
  </si>
  <si>
    <t>セット</t>
    <phoneticPr fontId="7"/>
  </si>
  <si>
    <t>講演会出演者の立案</t>
    <phoneticPr fontId="2"/>
  </si>
  <si>
    <t>詳細数量については単価表参照。
※会場の使用料及び設備並びに備品使用料は実行委員会で負担のため、単価に含めない。</t>
    <rPh sb="0" eb="2">
      <t>ショウサイ</t>
    </rPh>
    <rPh sb="2" eb="4">
      <t>スウリョウ</t>
    </rPh>
    <rPh sb="9" eb="11">
      <t>タンカ</t>
    </rPh>
    <rPh sb="11" eb="12">
      <t>ヒョウ</t>
    </rPh>
    <rPh sb="12" eb="14">
      <t>サンショウ</t>
    </rPh>
    <rPh sb="48" eb="50">
      <t>タンカ</t>
    </rPh>
    <rPh sb="51" eb="52">
      <t>フク</t>
    </rPh>
    <phoneticPr fontId="2"/>
  </si>
  <si>
    <t>協会や次期開催市等の荷物郵送手配</t>
    <rPh sb="0" eb="2">
      <t>キョウカイ</t>
    </rPh>
    <rPh sb="3" eb="5">
      <t>ジキ</t>
    </rPh>
    <rPh sb="5" eb="7">
      <t>カイサイ</t>
    </rPh>
    <rPh sb="7" eb="8">
      <t>シ</t>
    </rPh>
    <rPh sb="8" eb="9">
      <t>トウ</t>
    </rPh>
    <rPh sb="10" eb="12">
      <t>ニモツ</t>
    </rPh>
    <rPh sb="12" eb="14">
      <t>ユウソウ</t>
    </rPh>
    <rPh sb="14" eb="16">
      <t>テハイ</t>
    </rPh>
    <phoneticPr fontId="7"/>
  </si>
  <si>
    <t>送料は20,000円とする。</t>
    <rPh sb="0" eb="2">
      <t>ソウリョウ</t>
    </rPh>
    <rPh sb="9" eb="10">
      <t>エン</t>
    </rPh>
    <phoneticPr fontId="7"/>
  </si>
  <si>
    <t>※荷物郵送料金</t>
    <rPh sb="1" eb="3">
      <t>ニモツ</t>
    </rPh>
    <rPh sb="3" eb="5">
      <t>ユウソウ</t>
    </rPh>
    <rPh sb="5" eb="7">
      <t>リョウキン</t>
    </rPh>
    <phoneticPr fontId="7"/>
  </si>
  <si>
    <t>交流会における鏡開きアトラクションに係る進行の運営</t>
    <rPh sb="0" eb="3">
      <t>コウリュウカイ</t>
    </rPh>
    <rPh sb="7" eb="8">
      <t>カガミ</t>
    </rPh>
    <rPh sb="8" eb="9">
      <t>ヒラ</t>
    </rPh>
    <rPh sb="18" eb="19">
      <t>カカ</t>
    </rPh>
    <rPh sb="20" eb="22">
      <t>シンコウ</t>
    </rPh>
    <rPh sb="23" eb="25">
      <t>ウンエイ</t>
    </rPh>
    <phoneticPr fontId="7"/>
  </si>
  <si>
    <t>定時総会、交流会、講演会における音響、映像、照明スタッフの手配</t>
    <rPh sb="5" eb="8">
      <t>コウリュウカイ</t>
    </rPh>
    <rPh sb="9" eb="12">
      <t>コウエンカイ</t>
    </rPh>
    <rPh sb="16" eb="18">
      <t>オンキョウ</t>
    </rPh>
    <rPh sb="19" eb="21">
      <t>エイゾウ</t>
    </rPh>
    <rPh sb="22" eb="24">
      <t>ショウメイ</t>
    </rPh>
    <rPh sb="29" eb="31">
      <t>テハイ</t>
    </rPh>
    <phoneticPr fontId="7"/>
  </si>
  <si>
    <t>講演会</t>
    <phoneticPr fontId="2"/>
  </si>
  <si>
    <t>受託者</t>
    <rPh sb="0" eb="3">
      <t>ジュタクシャ</t>
    </rPh>
    <phoneticPr fontId="2"/>
  </si>
  <si>
    <t>通信用無線機等備品の準備</t>
    <rPh sb="0" eb="2">
      <t>ツウシン</t>
    </rPh>
    <rPh sb="2" eb="3">
      <t>ヨウ</t>
    </rPh>
    <rPh sb="3" eb="5">
      <t>ムセン</t>
    </rPh>
    <rPh sb="6" eb="7">
      <t>トウ</t>
    </rPh>
    <rPh sb="7" eb="9">
      <t>ビヒン</t>
    </rPh>
    <rPh sb="10" eb="12">
      <t>ジュンビ</t>
    </rPh>
    <phoneticPr fontId="2"/>
  </si>
  <si>
    <t>レイアウト設営は委託業者にて実施。
会議の運営は実行委員会にて実施。</t>
    <rPh sb="5" eb="7">
      <t>セツエイ</t>
    </rPh>
    <rPh sb="8" eb="10">
      <t>イタク</t>
    </rPh>
    <rPh sb="10" eb="12">
      <t>ギョウシャ</t>
    </rPh>
    <rPh sb="14" eb="16">
      <t>ジッシ</t>
    </rPh>
    <rPh sb="18" eb="20">
      <t>カイギ</t>
    </rPh>
    <rPh sb="24" eb="26">
      <t>ジッコウ</t>
    </rPh>
    <rPh sb="26" eb="29">
      <t>イインカイ</t>
    </rPh>
    <phoneticPr fontId="7"/>
  </si>
  <si>
    <t>記念品、手提げバッグの合計の製品単価は3,000円/セットとする。</t>
    <phoneticPr fontId="7"/>
  </si>
  <si>
    <t>（1）講演会：四日市市文化会館　第２ホール (参加人数　約300人）</t>
    <rPh sb="3" eb="6">
      <t>コウエンカイ</t>
    </rPh>
    <rPh sb="28" eb="29">
      <t>ヤク</t>
    </rPh>
    <phoneticPr fontId="7"/>
  </si>
  <si>
    <t>（1）事務局長会議：四日市市文化会館　第３会議室　</t>
    <rPh sb="3" eb="6">
      <t>ジムキョク</t>
    </rPh>
    <rPh sb="6" eb="7">
      <t>チョウ</t>
    </rPh>
    <rPh sb="7" eb="9">
      <t>カイギ</t>
    </rPh>
    <rPh sb="10" eb="14">
      <t>ヨッカイチシ</t>
    </rPh>
    <rPh sb="14" eb="16">
      <t>ブンカ</t>
    </rPh>
    <rPh sb="16" eb="18">
      <t>カイカン</t>
    </rPh>
    <rPh sb="19" eb="20">
      <t>ダイ</t>
    </rPh>
    <rPh sb="21" eb="24">
      <t>カイギシツ</t>
    </rPh>
    <phoneticPr fontId="7"/>
  </si>
  <si>
    <t>（1）港湾海岸防災協議会：参加人数四日市市文化会館　第２ホール</t>
    <rPh sb="3" eb="5">
      <t>コウワン</t>
    </rPh>
    <rPh sb="5" eb="7">
      <t>カイガン</t>
    </rPh>
    <rPh sb="7" eb="9">
      <t>ボウサイ</t>
    </rPh>
    <rPh sb="9" eb="12">
      <t>キョウギカイ</t>
    </rPh>
    <rPh sb="13" eb="15">
      <t>サンカ</t>
    </rPh>
    <rPh sb="15" eb="17">
      <t>ニンズウ</t>
    </rPh>
    <phoneticPr fontId="7"/>
  </si>
  <si>
    <t xml:space="preserve">（1）日本港湾協会定時総会：四日市市文化会館　第１ホール </t>
    <rPh sb="3" eb="5">
      <t>ニホン</t>
    </rPh>
    <rPh sb="5" eb="7">
      <t>コウワン</t>
    </rPh>
    <rPh sb="7" eb="9">
      <t>キョウカイ</t>
    </rPh>
    <rPh sb="9" eb="11">
      <t>テイジ</t>
    </rPh>
    <rPh sb="11" eb="13">
      <t>ソウカイ</t>
    </rPh>
    <phoneticPr fontId="7"/>
  </si>
  <si>
    <t xml:space="preserve">5/25（火) 15:30~16:30　参加人数　約60人 </t>
    <phoneticPr fontId="2"/>
  </si>
  <si>
    <t>5/26（水) 11:00~11:30　参加人数　約250人</t>
    <phoneticPr fontId="2"/>
  </si>
  <si>
    <t>5/26（水)  11:00~13:00　</t>
    <phoneticPr fontId="2"/>
  </si>
  <si>
    <t xml:space="preserve">（1）昼食会場：四日市市文化会館　第3会議室　 </t>
    <rPh sb="3" eb="5">
      <t>チュウショク</t>
    </rPh>
    <rPh sb="5" eb="7">
      <t>カイジョウ</t>
    </rPh>
    <rPh sb="19" eb="22">
      <t>カイギシツ</t>
    </rPh>
    <phoneticPr fontId="7"/>
  </si>
  <si>
    <t>5/26（水)　11:00~13:00　</t>
    <phoneticPr fontId="2"/>
  </si>
  <si>
    <t>5/26（水) 18:00~20:00　参加人数　約700人 　</t>
    <phoneticPr fontId="2"/>
  </si>
  <si>
    <t>5/26（水) 13:00~15:30　参加人数　約1,000人</t>
    <phoneticPr fontId="2"/>
  </si>
  <si>
    <t>(2) 総会等におけるサイン等のデザイン、製作、設置、撤去</t>
    <rPh sb="4" eb="6">
      <t>ソウカイ</t>
    </rPh>
    <rPh sb="6" eb="7">
      <t>トウ</t>
    </rPh>
    <phoneticPr fontId="2"/>
  </si>
  <si>
    <t>(3) 総会等における会場計画図、運営マニュアルの作成</t>
    <rPh sb="4" eb="6">
      <t>ソウカイ</t>
    </rPh>
    <rPh sb="6" eb="7">
      <t>トウ</t>
    </rPh>
    <phoneticPr fontId="2"/>
  </si>
  <si>
    <t>(4)総会等における出演者の手配（リハーサルを含む）</t>
    <rPh sb="3" eb="5">
      <t>ソウカイ</t>
    </rPh>
    <rPh sb="5" eb="6">
      <t>トウ</t>
    </rPh>
    <rPh sb="10" eb="13">
      <t>シュツエンシャ</t>
    </rPh>
    <rPh sb="14" eb="16">
      <t>テハイ</t>
    </rPh>
    <rPh sb="23" eb="24">
      <t>フク</t>
    </rPh>
    <phoneticPr fontId="2"/>
  </si>
  <si>
    <t>(５)総会等における音響、映像、照明スタッフの手配</t>
    <rPh sb="3" eb="5">
      <t>ソウカイ</t>
    </rPh>
    <rPh sb="5" eb="6">
      <t>トウ</t>
    </rPh>
    <phoneticPr fontId="2"/>
  </si>
  <si>
    <t>(6) 定時総会における表彰者記念写真の撮影、印刷</t>
    <rPh sb="4" eb="6">
      <t>テイジ</t>
    </rPh>
    <rPh sb="6" eb="8">
      <t>ソウカイ</t>
    </rPh>
    <phoneticPr fontId="2"/>
  </si>
  <si>
    <t>(7) 交流会における鏡開きの樽酒の調達</t>
    <phoneticPr fontId="2"/>
  </si>
  <si>
    <t>また、協会との協議等により数量等が変更となる場合は、契約単価を基準に必要数量の発注を行い、実数等にて精算変更を行うものとする。
※実数、実費金額による変更の対象とするもの</t>
    <rPh sb="7" eb="9">
      <t>キョウギ</t>
    </rPh>
    <rPh sb="9" eb="10">
      <t>トウ</t>
    </rPh>
    <rPh sb="13" eb="15">
      <t>スウリョウ</t>
    </rPh>
    <rPh sb="15" eb="16">
      <t>トウ</t>
    </rPh>
    <rPh sb="17" eb="19">
      <t>ヘンコウ</t>
    </rPh>
    <rPh sb="22" eb="24">
      <t>バアイ</t>
    </rPh>
    <rPh sb="45" eb="47">
      <t>ジッスウ</t>
    </rPh>
    <rPh sb="47" eb="48">
      <t>トウ</t>
    </rPh>
    <rPh sb="50" eb="52">
      <t>セイサン</t>
    </rPh>
    <rPh sb="52" eb="54">
      <t>ヘンコウ</t>
    </rPh>
    <rPh sb="55" eb="56">
      <t>オコナ</t>
    </rPh>
    <rPh sb="65" eb="67">
      <t>ジッスウ</t>
    </rPh>
    <rPh sb="68" eb="70">
      <t>ジッピ</t>
    </rPh>
    <rPh sb="70" eb="72">
      <t>キンガク</t>
    </rPh>
    <rPh sb="75" eb="77">
      <t>ヘンコウ</t>
    </rPh>
    <rPh sb="78" eb="80">
      <t>タイショウ</t>
    </rPh>
    <phoneticPr fontId="7"/>
  </si>
  <si>
    <t>会場使用料、設備・備品使用料</t>
    <rPh sb="0" eb="2">
      <t>カイジョウ</t>
    </rPh>
    <rPh sb="2" eb="5">
      <t>シヨウリョウ</t>
    </rPh>
    <rPh sb="6" eb="8">
      <t>セツビ</t>
    </rPh>
    <rPh sb="9" eb="11">
      <t>ビヒン</t>
    </rPh>
    <rPh sb="11" eb="14">
      <t>シヨウリョウ</t>
    </rPh>
    <phoneticPr fontId="7"/>
  </si>
  <si>
    <t>280㎖　100円/本</t>
    <rPh sb="10" eb="11">
      <t>ホン</t>
    </rPh>
    <phoneticPr fontId="7"/>
  </si>
  <si>
    <t>レイアウト設営は委託業者にて実施。
受付及び会議の運営は日本港湾協会にて実施。</t>
    <rPh sb="5" eb="7">
      <t>セツエイ</t>
    </rPh>
    <rPh sb="8" eb="10">
      <t>イタク</t>
    </rPh>
    <rPh sb="10" eb="12">
      <t>ギョウシャ</t>
    </rPh>
    <rPh sb="14" eb="16">
      <t>ジッシ</t>
    </rPh>
    <rPh sb="18" eb="20">
      <t>ウケツケ</t>
    </rPh>
    <rPh sb="20" eb="21">
      <t>オヨ</t>
    </rPh>
    <rPh sb="22" eb="24">
      <t>カイギ</t>
    </rPh>
    <rPh sb="25" eb="27">
      <t>ウンエイ</t>
    </rPh>
    <rPh sb="28" eb="30">
      <t>ニホン</t>
    </rPh>
    <rPh sb="30" eb="32">
      <t>コウワン</t>
    </rPh>
    <rPh sb="32" eb="34">
      <t>キョウカイ</t>
    </rPh>
    <rPh sb="36" eb="38">
      <t>ジッシ</t>
    </rPh>
    <phoneticPr fontId="7"/>
  </si>
  <si>
    <t>レイアウト設営は委託業者にて実施。
受付及び総会の運営は日本港湾協会、実行委員会にて実施。</t>
    <rPh sb="5" eb="7">
      <t>セツエイ</t>
    </rPh>
    <rPh sb="8" eb="10">
      <t>イタク</t>
    </rPh>
    <rPh sb="10" eb="12">
      <t>ギョウシャ</t>
    </rPh>
    <rPh sb="14" eb="16">
      <t>ジッシ</t>
    </rPh>
    <rPh sb="18" eb="20">
      <t>ウケツケ</t>
    </rPh>
    <rPh sb="20" eb="21">
      <t>オヨ</t>
    </rPh>
    <rPh sb="35" eb="37">
      <t>ジッコウ</t>
    </rPh>
    <rPh sb="37" eb="40">
      <t>イインカイ</t>
    </rPh>
    <phoneticPr fontId="7"/>
  </si>
  <si>
    <t>会場使用料、設備・備品使用料（料理代・飲料代を含む）</t>
    <rPh sb="0" eb="2">
      <t>カイジョウ</t>
    </rPh>
    <rPh sb="2" eb="5">
      <t>シヨウリョウ</t>
    </rPh>
    <rPh sb="6" eb="8">
      <t>セツビ</t>
    </rPh>
    <rPh sb="9" eb="11">
      <t>ビヒン</t>
    </rPh>
    <rPh sb="11" eb="14">
      <t>シヨウリョウ</t>
    </rPh>
    <phoneticPr fontId="7"/>
  </si>
  <si>
    <t>レイアウト設営は委託業者にて実施。
交流会の運営は日本港湾協会、実行委員会にて実施。</t>
    <rPh sb="5" eb="7">
      <t>セツエイ</t>
    </rPh>
    <rPh sb="8" eb="10">
      <t>イタク</t>
    </rPh>
    <rPh sb="10" eb="12">
      <t>ギョウシャ</t>
    </rPh>
    <rPh sb="14" eb="16">
      <t>ジッシ</t>
    </rPh>
    <rPh sb="18" eb="21">
      <t>コウリュウカイ</t>
    </rPh>
    <phoneticPr fontId="7"/>
  </si>
  <si>
    <t>納品する写真の枚数は300部とする。</t>
    <rPh sb="0" eb="2">
      <t>ノウヒン</t>
    </rPh>
    <rPh sb="4" eb="6">
      <t>シャシン</t>
    </rPh>
    <rPh sb="7" eb="9">
      <t>マイスウ</t>
    </rPh>
    <rPh sb="13" eb="14">
      <t>ブ</t>
    </rPh>
    <phoneticPr fontId="7"/>
  </si>
  <si>
    <t>別紙単価表より</t>
    <rPh sb="0" eb="2">
      <t>ベッシ</t>
    </rPh>
    <rPh sb="2" eb="4">
      <t>タンカ</t>
    </rPh>
    <rPh sb="4" eb="5">
      <t>ヒョウ</t>
    </rPh>
    <phoneticPr fontId="2"/>
  </si>
  <si>
    <t>別紙単価表</t>
    <rPh sb="0" eb="2">
      <t>ベッシ</t>
    </rPh>
    <rPh sb="2" eb="4">
      <t>タンカ</t>
    </rPh>
    <rPh sb="4" eb="5">
      <t>ヒョウ</t>
    </rPh>
    <phoneticPr fontId="7"/>
  </si>
  <si>
    <t>運営経費（１）～（８）の合計費用</t>
    <rPh sb="12" eb="14">
      <t>ゴウケイ</t>
    </rPh>
    <rPh sb="14" eb="16">
      <t>ヒヨウ</t>
    </rPh>
    <phoneticPr fontId="2"/>
  </si>
  <si>
    <t>運営経費（１）～（８）の合計費用（千円切り捨て）</t>
    <rPh sb="12" eb="14">
      <t>ゴウケイ</t>
    </rPh>
    <rPh sb="14" eb="16">
      <t>ヒヨウ</t>
    </rPh>
    <rPh sb="17" eb="19">
      <t>センエン</t>
    </rPh>
    <rPh sb="19" eb="20">
      <t>キ</t>
    </rPh>
    <rPh sb="21" eb="22">
      <t>ス</t>
    </rPh>
    <phoneticPr fontId="2"/>
  </si>
  <si>
    <t>運営経費（１）～（８）の合計費用×10%</t>
    <rPh sb="12" eb="14">
      <t>ゴウケイ</t>
    </rPh>
    <rPh sb="14" eb="16">
      <t>ヒヨウ</t>
    </rPh>
    <phoneticPr fontId="2"/>
  </si>
  <si>
    <t>合計</t>
    <rPh sb="0" eb="2">
      <t>ゴウケイ</t>
    </rPh>
    <phoneticPr fontId="2"/>
  </si>
  <si>
    <t>小計</t>
    <rPh sb="0" eb="2">
      <t>ショウケイ</t>
    </rPh>
    <phoneticPr fontId="2"/>
  </si>
  <si>
    <t>出演者の立案、手配</t>
    <rPh sb="0" eb="3">
      <t>シュツエンシャ</t>
    </rPh>
    <rPh sb="4" eb="6">
      <t>リツアン</t>
    </rPh>
    <rPh sb="7" eb="9">
      <t>テハイ</t>
    </rPh>
    <phoneticPr fontId="2"/>
  </si>
  <si>
    <t>①</t>
    <phoneticPr fontId="2"/>
  </si>
  <si>
    <t>②</t>
    <phoneticPr fontId="2"/>
  </si>
  <si>
    <t>①×②</t>
    <phoneticPr fontId="2"/>
  </si>
  <si>
    <t>見積書(参考様式）</t>
    <rPh sb="0" eb="3">
      <t>ミツモリショ</t>
    </rPh>
    <rPh sb="4" eb="6">
      <t>サンコウ</t>
    </rPh>
    <rPh sb="6" eb="8">
      <t>ヨウシキ</t>
    </rPh>
    <phoneticPr fontId="2"/>
  </si>
  <si>
    <t>〇実行委員会と受託者の費用負担の区分は、別紙単価表に記載のとおりとします。</t>
    <rPh sb="1" eb="3">
      <t>ジッコウ</t>
    </rPh>
    <rPh sb="3" eb="6">
      <t>イインカイ</t>
    </rPh>
    <rPh sb="7" eb="10">
      <t>ジュタクシャ</t>
    </rPh>
    <rPh sb="11" eb="13">
      <t>ヒヨウ</t>
    </rPh>
    <rPh sb="13" eb="15">
      <t>フタン</t>
    </rPh>
    <rPh sb="16" eb="18">
      <t>クブン</t>
    </rPh>
    <rPh sb="20" eb="22">
      <t>ベッシ</t>
    </rPh>
    <rPh sb="22" eb="24">
      <t>タンカ</t>
    </rPh>
    <rPh sb="24" eb="25">
      <t>ヒョウ</t>
    </rPh>
    <rPh sb="26" eb="28">
      <t>キサイ</t>
    </rPh>
    <phoneticPr fontId="2"/>
  </si>
  <si>
    <t>〇製品の単価や個数、アトラクション出演者の出演料等は別紙単価表に記載の金額、数量を前提に見積もりを作成してください。</t>
    <rPh sb="1" eb="3">
      <t>セイヒン</t>
    </rPh>
    <rPh sb="4" eb="6">
      <t>タンカ</t>
    </rPh>
    <rPh sb="7" eb="9">
      <t>コスウ</t>
    </rPh>
    <rPh sb="17" eb="19">
      <t>シュツエン</t>
    </rPh>
    <rPh sb="19" eb="20">
      <t>シャ</t>
    </rPh>
    <rPh sb="21" eb="23">
      <t>シュツエン</t>
    </rPh>
    <rPh sb="23" eb="24">
      <t>リョウ</t>
    </rPh>
    <rPh sb="24" eb="25">
      <t>トウ</t>
    </rPh>
    <rPh sb="26" eb="28">
      <t>ベッシ</t>
    </rPh>
    <rPh sb="28" eb="30">
      <t>タンカ</t>
    </rPh>
    <rPh sb="30" eb="31">
      <t>ヒョウ</t>
    </rPh>
    <rPh sb="32" eb="34">
      <t>キサイ</t>
    </rPh>
    <rPh sb="35" eb="37">
      <t>キンガク</t>
    </rPh>
    <rPh sb="38" eb="40">
      <t>スウリョウ</t>
    </rPh>
    <rPh sb="41" eb="43">
      <t>ゼンテイ</t>
    </rPh>
    <rPh sb="44" eb="46">
      <t>ミツ</t>
    </rPh>
    <rPh sb="49" eb="51">
      <t>サクセイ</t>
    </rPh>
    <phoneticPr fontId="2"/>
  </si>
  <si>
    <t>音響、映像、照明の機材を含む。</t>
    <phoneticPr fontId="2"/>
  </si>
  <si>
    <t>〇添付の様式は見積提出時の参考資料です。見積書の提出にあたり様式の指定はありません。</t>
    <rPh sb="1" eb="3">
      <t>テンプ</t>
    </rPh>
    <rPh sb="4" eb="6">
      <t>ヨウシキ</t>
    </rPh>
    <rPh sb="13" eb="15">
      <t>サンコウ</t>
    </rPh>
    <rPh sb="15" eb="17">
      <t>シリョウ</t>
    </rPh>
    <rPh sb="20" eb="23">
      <t>ミツモリショ</t>
    </rPh>
    <rPh sb="24" eb="26">
      <t>テイシュツ</t>
    </rPh>
    <rPh sb="30" eb="32">
      <t>ヨウシキ</t>
    </rPh>
    <rPh sb="33" eb="35">
      <t>シテイ</t>
    </rPh>
    <phoneticPr fontId="2"/>
  </si>
  <si>
    <t>　　</t>
    <phoneticPr fontId="2"/>
  </si>
  <si>
    <t>〇見積書作成時留意事項</t>
    <rPh sb="1" eb="3">
      <t>ミツ</t>
    </rPh>
    <rPh sb="3" eb="4">
      <t>ショ</t>
    </rPh>
    <rPh sb="4" eb="6">
      <t>サクセイ</t>
    </rPh>
    <rPh sb="6" eb="7">
      <t>ジ</t>
    </rPh>
    <rPh sb="7" eb="9">
      <t>リュウイ</t>
    </rPh>
    <rPh sb="9" eb="11">
      <t>ジコウ</t>
    </rPh>
    <phoneticPr fontId="2"/>
  </si>
  <si>
    <t>5/27（木) 9:30~11:30　参加人数　約300人 　</t>
    <rPh sb="5" eb="6">
      <t>モク</t>
    </rPh>
    <phoneticPr fontId="2"/>
  </si>
  <si>
    <t>数量等は全て予定であり、最終的な数量等は契約後、協会、実行委員会、各会場及び受託者等との協議により決定する。</t>
    <rPh sb="0" eb="2">
      <t>スウリョウ</t>
    </rPh>
    <rPh sb="2" eb="3">
      <t>トウ</t>
    </rPh>
    <rPh sb="4" eb="5">
      <t>スベ</t>
    </rPh>
    <rPh sb="6" eb="8">
      <t>ヨテイ</t>
    </rPh>
    <rPh sb="12" eb="15">
      <t>サイシュウテキ</t>
    </rPh>
    <rPh sb="16" eb="18">
      <t>スウリョウ</t>
    </rPh>
    <rPh sb="18" eb="19">
      <t>トウ</t>
    </rPh>
    <rPh sb="20" eb="22">
      <t>ケイヤク</t>
    </rPh>
    <rPh sb="22" eb="23">
      <t>ゴ</t>
    </rPh>
    <rPh sb="24" eb="26">
      <t>キョウカイ</t>
    </rPh>
    <rPh sb="27" eb="29">
      <t>ジッコウ</t>
    </rPh>
    <rPh sb="29" eb="31">
      <t>イイン</t>
    </rPh>
    <rPh sb="31" eb="32">
      <t>カイ</t>
    </rPh>
    <rPh sb="33" eb="36">
      <t>カクカイジョウ</t>
    </rPh>
    <rPh sb="36" eb="37">
      <t>オヨ</t>
    </rPh>
    <rPh sb="38" eb="41">
      <t>ジュタクシャ</t>
    </rPh>
    <rPh sb="41" eb="42">
      <t>トウ</t>
    </rPh>
    <rPh sb="44" eb="46">
      <t>キョウギ</t>
    </rPh>
    <rPh sb="49" eb="51">
      <t>ケッテイ</t>
    </rPh>
    <phoneticPr fontId="7"/>
  </si>
  <si>
    <t xml:space="preserve">司会者の立案、手配および出演料、旅費、宿泊費、控室、食事、リハーサル拘束費を含める。
</t>
    <rPh sb="0" eb="3">
      <t>シカイシャ</t>
    </rPh>
    <rPh sb="4" eb="6">
      <t>リツアン</t>
    </rPh>
    <rPh sb="7" eb="9">
      <t>テハイ</t>
    </rPh>
    <rPh sb="12" eb="14">
      <t>シュツエン</t>
    </rPh>
    <rPh sb="14" eb="15">
      <t>リョウ</t>
    </rPh>
    <phoneticPr fontId="7"/>
  </si>
  <si>
    <t>出演料、旅費、宿泊費、控室、食事、リハーサル拘束費は500,0,00円とする。</t>
    <rPh sb="34" eb="35">
      <t>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</si>
</sst>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Red]\(#,##0\)"/>
    <numFmt numFmtId="178" formatCode="0_ "/>
  </numFmts>
  <fonts count="18" x14ac:knownFonts="1">
    <font>
      <sz val="11"/>
      <color theme="1"/>
      <name val="游ゴシック"/>
      <family val="2"/>
      <charset val="128"/>
      <scheme val="minor"/>
    </font>
    <font>
      <sz val="10"/>
      <color rgb="FF000000"/>
      <name val="ＭＳ ゴシック"/>
      <family val="3"/>
      <charset val="128"/>
    </font>
    <font>
      <sz val="6"/>
      <name val="游ゴシック"/>
      <family val="2"/>
      <charset val="128"/>
      <scheme val="minor"/>
    </font>
    <font>
      <sz val="11"/>
      <color rgb="FF000000"/>
      <name val="游ゴシック"/>
      <family val="3"/>
      <charset val="128"/>
      <scheme val="minor"/>
    </font>
    <font>
      <b/>
      <sz val="12"/>
      <color rgb="FF000000"/>
      <name val="游ゴシック"/>
      <family val="3"/>
      <charset val="128"/>
      <scheme val="minor"/>
    </font>
    <font>
      <sz val="11"/>
      <name val="游ゴシック"/>
      <family val="2"/>
      <charset val="128"/>
      <scheme val="minor"/>
    </font>
    <font>
      <sz val="11"/>
      <name val="游ゴシック"/>
      <family val="3"/>
      <charset val="128"/>
      <scheme val="minor"/>
    </font>
    <font>
      <sz val="6"/>
      <name val="游ゴシック"/>
      <family val="3"/>
      <charset val="128"/>
      <scheme val="minor"/>
    </font>
    <font>
      <b/>
      <sz val="12"/>
      <name val="游ゴシック"/>
      <family val="3"/>
      <charset val="128"/>
      <scheme val="minor"/>
    </font>
    <font>
      <b/>
      <sz val="11"/>
      <name val="游ゴシック"/>
      <family val="3"/>
      <charset val="128"/>
      <scheme val="minor"/>
    </font>
    <font>
      <b/>
      <sz val="16"/>
      <name val="游ゴシック"/>
      <family val="3"/>
      <charset val="128"/>
      <scheme val="minor"/>
    </font>
    <font>
      <sz val="10"/>
      <color theme="1"/>
      <name val="游ゴシック"/>
      <family val="3"/>
      <charset val="128"/>
      <scheme val="minor"/>
    </font>
    <font>
      <sz val="10"/>
      <color rgb="FF000000"/>
      <name val="游ゴシック"/>
      <family val="3"/>
      <charset val="128"/>
      <scheme val="minor"/>
    </font>
    <font>
      <sz val="11"/>
      <color theme="1"/>
      <name val="游ゴシック"/>
      <family val="3"/>
      <charset val="128"/>
      <scheme val="minor"/>
    </font>
    <font>
      <b/>
      <sz val="11"/>
      <color rgb="FF000000"/>
      <name val="游ゴシック"/>
      <family val="3"/>
      <charset val="128"/>
      <scheme val="minor"/>
    </font>
    <font>
      <sz val="12"/>
      <color theme="1"/>
      <name val="游ゴシック"/>
      <family val="2"/>
      <charset val="128"/>
      <scheme val="minor"/>
    </font>
    <font>
      <sz val="12"/>
      <color theme="1"/>
      <name val="游ゴシック"/>
      <family val="3"/>
      <charset val="128"/>
      <scheme val="minor"/>
    </font>
    <font>
      <b/>
      <sz val="16"/>
      <color theme="1"/>
      <name val="游ゴシック"/>
      <family val="3"/>
      <charset val="128"/>
      <scheme val="minor"/>
    </font>
  </fonts>
  <fills count="7">
    <fill>
      <patternFill patternType="none"/>
    </fill>
    <fill>
      <patternFill patternType="gray125"/>
    </fill>
    <fill>
      <patternFill patternType="solid">
        <fgColor theme="5" tint="0.79998168889431442"/>
        <bgColor indexed="64"/>
      </patternFill>
    </fill>
    <fill>
      <patternFill patternType="solid">
        <fgColor rgb="FFFFFF00"/>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medium">
        <color indexed="64"/>
      </left>
      <right style="medium">
        <color indexed="64"/>
      </right>
      <top style="medium">
        <color indexed="64"/>
      </top>
      <bottom style="medium">
        <color indexed="64"/>
      </bottom>
      <diagonal/>
    </border>
  </borders>
  <cellStyleXfs count="1">
    <xf numFmtId="0" fontId="0" fillId="0" borderId="0">
      <alignment vertical="center"/>
    </xf>
  </cellStyleXfs>
  <cellXfs count="162">
    <xf numFmtId="0" fontId="0" fillId="0" borderId="0" xfId="0">
      <alignment vertical="center"/>
    </xf>
    <xf numFmtId="0" fontId="0" fillId="0" borderId="1" xfId="0" applyBorder="1" applyAlignment="1">
      <alignment horizontal="center" vertical="center"/>
    </xf>
    <xf numFmtId="0" fontId="0" fillId="0" borderId="1" xfId="0" applyBorder="1">
      <alignment vertical="center"/>
    </xf>
    <xf numFmtId="0" fontId="0" fillId="0" borderId="3" xfId="0" applyBorder="1">
      <alignment vertical="center"/>
    </xf>
    <xf numFmtId="0" fontId="0" fillId="0" borderId="7" xfId="0" applyBorder="1">
      <alignment vertical="center"/>
    </xf>
    <xf numFmtId="0" fontId="0" fillId="0" borderId="8" xfId="0" applyBorder="1">
      <alignment vertical="center"/>
    </xf>
    <xf numFmtId="0" fontId="3" fillId="2" borderId="7" xfId="0" applyFont="1" applyFill="1" applyBorder="1">
      <alignment vertical="center"/>
    </xf>
    <xf numFmtId="0" fontId="1" fillId="2" borderId="4" xfId="0" applyFont="1" applyFill="1" applyBorder="1">
      <alignment vertical="center"/>
    </xf>
    <xf numFmtId="0" fontId="0" fillId="2" borderId="7" xfId="0" applyFill="1" applyBorder="1">
      <alignment vertical="center"/>
    </xf>
    <xf numFmtId="0" fontId="0" fillId="2" borderId="3" xfId="0" applyFill="1" applyBorder="1">
      <alignment vertical="center"/>
    </xf>
    <xf numFmtId="0" fontId="0" fillId="2" borderId="8" xfId="0" applyFill="1" applyBorder="1">
      <alignment vertical="center"/>
    </xf>
    <xf numFmtId="176" fontId="0" fillId="0" borderId="1" xfId="0" applyNumberFormat="1" applyBorder="1">
      <alignment vertical="center"/>
    </xf>
    <xf numFmtId="0" fontId="4" fillId="0" borderId="0" xfId="0" applyFont="1" applyAlignment="1">
      <alignment horizontal="left" vertical="center"/>
    </xf>
    <xf numFmtId="0" fontId="0" fillId="0" borderId="1" xfId="0" applyBorder="1" applyAlignment="1">
      <alignment horizontal="right" vertical="center"/>
    </xf>
    <xf numFmtId="177" fontId="0" fillId="0" borderId="1" xfId="0" applyNumberFormat="1" applyBorder="1">
      <alignment vertical="center"/>
    </xf>
    <xf numFmtId="0" fontId="0" fillId="0" borderId="3" xfId="0" applyBorder="1" applyAlignment="1">
      <alignment vertical="center" wrapText="1"/>
    </xf>
    <xf numFmtId="0" fontId="5" fillId="0" borderId="0" xfId="0" applyFont="1">
      <alignment vertical="center"/>
    </xf>
    <xf numFmtId="0" fontId="8" fillId="0" borderId="0" xfId="0" applyFont="1" applyAlignment="1">
      <alignment horizontal="center" vertical="center"/>
    </xf>
    <xf numFmtId="0" fontId="6" fillId="0" borderId="0" xfId="0" applyFont="1" applyAlignment="1"/>
    <xf numFmtId="0" fontId="6" fillId="0" borderId="0" xfId="0" applyFont="1" applyAlignment="1">
      <alignment shrinkToFit="1"/>
    </xf>
    <xf numFmtId="0" fontId="6" fillId="0" borderId="0" xfId="0" applyFont="1" applyAlignment="1">
      <alignment horizontal="left" vertical="top" wrapText="1"/>
    </xf>
    <xf numFmtId="0" fontId="5" fillId="0" borderId="0" xfId="0" applyFont="1" applyAlignment="1">
      <alignment horizontal="center" vertical="center"/>
    </xf>
    <xf numFmtId="0" fontId="6" fillId="4" borderId="1" xfId="0" applyFont="1" applyFill="1" applyBorder="1" applyAlignment="1">
      <alignment horizontal="center"/>
    </xf>
    <xf numFmtId="0" fontId="6" fillId="4" borderId="1" xfId="0" applyFont="1" applyFill="1" applyBorder="1" applyAlignment="1">
      <alignment horizontal="center" shrinkToFit="1"/>
    </xf>
    <xf numFmtId="0" fontId="6" fillId="0" borderId="0" xfId="0" applyFont="1" applyAlignment="1">
      <alignment horizontal="center" shrinkToFit="1"/>
    </xf>
    <xf numFmtId="0" fontId="6" fillId="5" borderId="1" xfId="0" applyFont="1" applyFill="1" applyBorder="1" applyAlignment="1">
      <alignment horizontal="left"/>
    </xf>
    <xf numFmtId="0" fontId="6" fillId="5" borderId="1" xfId="0" applyFont="1" applyFill="1" applyBorder="1" applyAlignment="1"/>
    <xf numFmtId="0" fontId="9" fillId="5" borderId="1" xfId="0" applyFont="1" applyFill="1" applyBorder="1" applyAlignment="1">
      <alignment horizontal="left" shrinkToFit="1"/>
    </xf>
    <xf numFmtId="0" fontId="6" fillId="0" borderId="1" xfId="0" applyFont="1" applyBorder="1" applyAlignment="1">
      <alignment horizontal="left" vertical="center"/>
    </xf>
    <xf numFmtId="0" fontId="6" fillId="0" borderId="1" xfId="0" applyFont="1" applyBorder="1">
      <alignment vertical="center"/>
    </xf>
    <xf numFmtId="177" fontId="6" fillId="3" borderId="1" xfId="0" applyNumberFormat="1" applyFont="1" applyFill="1" applyBorder="1" applyAlignment="1"/>
    <xf numFmtId="0" fontId="6" fillId="0" borderId="1" xfId="0" applyFont="1" applyBorder="1" applyAlignment="1">
      <alignment vertical="center" wrapText="1" shrinkToFit="1"/>
    </xf>
    <xf numFmtId="0" fontId="6" fillId="0" borderId="1" xfId="0" applyFont="1" applyBorder="1" applyAlignment="1"/>
    <xf numFmtId="177" fontId="6" fillId="0" borderId="1" xfId="0" applyNumberFormat="1" applyFont="1" applyBorder="1" applyAlignment="1"/>
    <xf numFmtId="0" fontId="6" fillId="0" borderId="1" xfId="0" applyFont="1" applyBorder="1" applyAlignment="1">
      <alignment shrinkToFit="1"/>
    </xf>
    <xf numFmtId="177" fontId="6" fillId="3" borderId="7" xfId="0" applyNumberFormat="1" applyFont="1" applyFill="1" applyBorder="1" applyAlignment="1"/>
    <xf numFmtId="0" fontId="6" fillId="0" borderId="7" xfId="0" applyFont="1" applyBorder="1" applyAlignment="1">
      <alignment vertical="center" wrapText="1" shrinkToFit="1"/>
    </xf>
    <xf numFmtId="0" fontId="6" fillId="0" borderId="7" xfId="0" applyFont="1" applyBorder="1" applyAlignment="1">
      <alignment vertical="center" shrinkToFit="1"/>
    </xf>
    <xf numFmtId="0" fontId="6" fillId="0" borderId="1" xfId="0" applyFont="1" applyBorder="1" applyAlignment="1">
      <alignment vertical="center" shrinkToFit="1"/>
    </xf>
    <xf numFmtId="0" fontId="6" fillId="6" borderId="1" xfId="0" applyFont="1" applyFill="1" applyBorder="1" applyAlignment="1">
      <alignment horizontal="left"/>
    </xf>
    <xf numFmtId="0" fontId="9" fillId="6" borderId="1" xfId="0" applyFont="1" applyFill="1" applyBorder="1" applyAlignment="1">
      <alignment horizontal="left" shrinkToFit="1"/>
    </xf>
    <xf numFmtId="0" fontId="6" fillId="0" borderId="0" xfId="0" applyFont="1" applyAlignment="1">
      <alignment vertical="center" shrinkToFit="1"/>
    </xf>
    <xf numFmtId="0" fontId="6" fillId="0" borderId="1" xfId="0" applyFont="1" applyBorder="1" applyAlignment="1">
      <alignment vertical="top" wrapText="1"/>
    </xf>
    <xf numFmtId="0" fontId="6" fillId="0" borderId="1" xfId="0" applyFont="1" applyBorder="1" applyAlignment="1">
      <alignment horizontal="right" vertical="center"/>
    </xf>
    <xf numFmtId="177" fontId="6" fillId="3" borderId="1" xfId="0" applyNumberFormat="1" applyFont="1" applyFill="1" applyBorder="1" applyAlignment="1">
      <alignment horizontal="left" vertical="center"/>
    </xf>
    <xf numFmtId="0" fontId="6" fillId="0" borderId="1" xfId="0" applyFont="1" applyBorder="1" applyAlignment="1">
      <alignment horizontal="left" vertical="center" shrinkToFit="1"/>
    </xf>
    <xf numFmtId="0" fontId="6" fillId="0" borderId="0" xfId="0" applyFont="1" applyAlignment="1">
      <alignment vertical="top" wrapText="1"/>
    </xf>
    <xf numFmtId="177" fontId="6" fillId="0" borderId="1" xfId="0" applyNumberFormat="1" applyFont="1" applyBorder="1" applyAlignment="1">
      <alignment horizontal="right" vertical="center"/>
    </xf>
    <xf numFmtId="0" fontId="5" fillId="0" borderId="1" xfId="0" applyFont="1" applyBorder="1">
      <alignment vertical="center"/>
    </xf>
    <xf numFmtId="0" fontId="6" fillId="6" borderId="0" xfId="0" applyFont="1" applyFill="1" applyAlignment="1">
      <alignment horizontal="left"/>
    </xf>
    <xf numFmtId="177" fontId="6" fillId="0" borderId="1" xfId="0" applyNumberFormat="1" applyFont="1" applyBorder="1" applyAlignment="1">
      <alignment vertical="center" shrinkToFit="1"/>
    </xf>
    <xf numFmtId="177" fontId="6" fillId="0" borderId="0" xfId="0" applyNumberFormat="1" applyFont="1" applyAlignment="1"/>
    <xf numFmtId="177" fontId="6" fillId="0" borderId="0" xfId="0" applyNumberFormat="1" applyFont="1" applyAlignment="1">
      <alignment vertical="center" shrinkToFit="1"/>
    </xf>
    <xf numFmtId="0" fontId="6" fillId="0" borderId="0" xfId="0" applyFont="1">
      <alignment vertical="center"/>
    </xf>
    <xf numFmtId="177" fontId="6" fillId="0" borderId="1" xfId="0" applyNumberFormat="1" applyFont="1" applyBorder="1" applyAlignment="1">
      <alignment horizontal="left" vertical="top"/>
    </xf>
    <xf numFmtId="177" fontId="6" fillId="3" borderId="1" xfId="0" applyNumberFormat="1" applyFont="1" applyFill="1" applyBorder="1" applyAlignment="1">
      <alignment horizontal="right" vertical="center"/>
    </xf>
    <xf numFmtId="0" fontId="6" fillId="0" borderId="1" xfId="0" applyFont="1" applyBorder="1" applyAlignment="1">
      <alignment horizontal="left" vertical="top" wrapText="1" shrinkToFit="1"/>
    </xf>
    <xf numFmtId="177" fontId="6" fillId="0" borderId="1" xfId="0" applyNumberFormat="1" applyFont="1" applyBorder="1" applyAlignment="1">
      <alignment horizontal="left" vertical="center"/>
    </xf>
    <xf numFmtId="177" fontId="6" fillId="0" borderId="0" xfId="0" applyNumberFormat="1" applyFont="1" applyAlignment="1">
      <alignment horizontal="left" vertical="top"/>
    </xf>
    <xf numFmtId="177" fontId="6" fillId="0" borderId="1" xfId="0" applyNumberFormat="1" applyFont="1" applyBorder="1" applyAlignment="1">
      <alignment vertical="top"/>
    </xf>
    <xf numFmtId="0" fontId="6" fillId="6" borderId="0" xfId="0" applyFont="1" applyFill="1" applyAlignment="1">
      <alignment horizontal="left" vertical="top" wrapText="1" shrinkToFit="1"/>
    </xf>
    <xf numFmtId="0" fontId="6" fillId="0" borderId="1" xfId="0" applyFont="1" applyBorder="1" applyAlignment="1">
      <alignment horizontal="right"/>
    </xf>
    <xf numFmtId="177" fontId="6" fillId="6" borderId="1" xfId="0" applyNumberFormat="1" applyFont="1" applyFill="1" applyBorder="1" applyAlignment="1"/>
    <xf numFmtId="0" fontId="0" fillId="0" borderId="0" xfId="0" applyAlignment="1">
      <alignment horizontal="right" vertical="center"/>
    </xf>
    <xf numFmtId="0" fontId="0" fillId="0" borderId="0" xfId="0" applyAlignment="1">
      <alignment horizontal="center" vertical="center"/>
    </xf>
    <xf numFmtId="0" fontId="0" fillId="0" borderId="0" xfId="0" applyAlignment="1">
      <alignment horizontal="left" vertical="center"/>
    </xf>
    <xf numFmtId="176" fontId="11" fillId="0" borderId="4" xfId="0" applyNumberFormat="1" applyFont="1" applyBorder="1" applyAlignment="1">
      <alignment horizontal="center" vertical="center" shrinkToFit="1"/>
    </xf>
    <xf numFmtId="0" fontId="1" fillId="2" borderId="5" xfId="0" applyFont="1" applyFill="1" applyBorder="1">
      <alignment vertical="center"/>
    </xf>
    <xf numFmtId="0" fontId="12" fillId="2" borderId="5" xfId="0" applyFont="1" applyFill="1" applyBorder="1">
      <alignment vertical="center"/>
    </xf>
    <xf numFmtId="0" fontId="12" fillId="2" borderId="6" xfId="0" applyFont="1" applyFill="1" applyBorder="1">
      <alignment vertical="center"/>
    </xf>
    <xf numFmtId="176" fontId="13" fillId="0" borderId="1" xfId="0" applyNumberFormat="1" applyFont="1" applyBorder="1">
      <alignment vertical="center"/>
    </xf>
    <xf numFmtId="176" fontId="11" fillId="0" borderId="1" xfId="0" applyNumberFormat="1" applyFont="1" applyBorder="1" applyAlignment="1">
      <alignment horizontal="center" vertical="center"/>
    </xf>
    <xf numFmtId="0" fontId="0" fillId="2" borderId="4" xfId="0" applyFill="1" applyBorder="1">
      <alignment vertical="center"/>
    </xf>
    <xf numFmtId="0" fontId="6" fillId="6" borderId="11" xfId="0" applyFont="1" applyFill="1" applyBorder="1" applyAlignment="1">
      <alignment vertical="top" wrapText="1" shrinkToFit="1"/>
    </xf>
    <xf numFmtId="0" fontId="6" fillId="6" borderId="1" xfId="0" applyFont="1" applyFill="1" applyBorder="1" applyAlignment="1">
      <alignment vertical="top" wrapText="1" shrinkToFit="1"/>
    </xf>
    <xf numFmtId="0" fontId="6" fillId="0" borderId="0" xfId="0" applyFont="1" applyAlignment="1">
      <alignment horizontal="left" vertical="top" wrapText="1" shrinkToFit="1"/>
    </xf>
    <xf numFmtId="0" fontId="5" fillId="0" borderId="13" xfId="0" applyFont="1" applyBorder="1">
      <alignment vertical="center"/>
    </xf>
    <xf numFmtId="0" fontId="6" fillId="0" borderId="7" xfId="0" applyFont="1" applyBorder="1" applyAlignment="1">
      <alignment horizontal="left" vertical="center" shrinkToFit="1"/>
    </xf>
    <xf numFmtId="0" fontId="6" fillId="0" borderId="0" xfId="0" applyFont="1" applyAlignment="1">
      <alignment horizontal="left" vertical="center"/>
    </xf>
    <xf numFmtId="177" fontId="8" fillId="0" borderId="0" xfId="0" applyNumberFormat="1" applyFont="1" applyAlignment="1">
      <alignment horizontal="center" vertical="center"/>
    </xf>
    <xf numFmtId="177" fontId="6" fillId="0" borderId="0" xfId="0" applyNumberFormat="1" applyFont="1" applyAlignment="1">
      <alignment horizontal="left" vertical="top" wrapText="1"/>
    </xf>
    <xf numFmtId="177" fontId="6" fillId="4" borderId="1" xfId="0" applyNumberFormat="1" applyFont="1" applyFill="1" applyBorder="1" applyAlignment="1">
      <alignment horizontal="center"/>
    </xf>
    <xf numFmtId="177" fontId="6" fillId="5" borderId="16" xfId="0" applyNumberFormat="1" applyFont="1" applyFill="1" applyBorder="1" applyAlignment="1"/>
    <xf numFmtId="177" fontId="5" fillId="0" borderId="0" xfId="0" applyNumberFormat="1" applyFont="1">
      <alignment vertical="center"/>
    </xf>
    <xf numFmtId="177" fontId="6" fillId="3" borderId="1" xfId="0" applyNumberFormat="1" applyFont="1" applyFill="1" applyBorder="1" applyAlignment="1">
      <alignment horizontal="center"/>
    </xf>
    <xf numFmtId="177" fontId="6" fillId="0" borderId="0" xfId="0" applyNumberFormat="1" applyFont="1">
      <alignment vertical="center"/>
    </xf>
    <xf numFmtId="0" fontId="0" fillId="0" borderId="7" xfId="0" applyBorder="1" applyAlignment="1">
      <alignment horizontal="center" vertical="center"/>
    </xf>
    <xf numFmtId="176" fontId="13" fillId="0" borderId="7" xfId="0" applyNumberFormat="1" applyFont="1" applyBorder="1">
      <alignment vertical="center"/>
    </xf>
    <xf numFmtId="176" fontId="13" fillId="0" borderId="3" xfId="0" applyNumberFormat="1" applyFont="1" applyBorder="1">
      <alignment vertical="center"/>
    </xf>
    <xf numFmtId="176" fontId="13" fillId="0" borderId="8" xfId="0" applyNumberFormat="1" applyFont="1" applyBorder="1">
      <alignment vertical="center"/>
    </xf>
    <xf numFmtId="176" fontId="3" fillId="2" borderId="17" xfId="0" applyNumberFormat="1" applyFont="1" applyFill="1" applyBorder="1">
      <alignment vertical="center"/>
    </xf>
    <xf numFmtId="176" fontId="13" fillId="2" borderId="17" xfId="0" applyNumberFormat="1" applyFont="1" applyFill="1" applyBorder="1">
      <alignment vertical="center"/>
    </xf>
    <xf numFmtId="0" fontId="14" fillId="0" borderId="0" xfId="0" applyFont="1" applyAlignment="1">
      <alignment horizontal="left" vertical="center"/>
    </xf>
    <xf numFmtId="0" fontId="15" fillId="0" borderId="0" xfId="0" applyFont="1" applyAlignment="1">
      <alignment horizontal="center" vertical="center"/>
    </xf>
    <xf numFmtId="0" fontId="16" fillId="0" borderId="0" xfId="0" applyFont="1" applyAlignment="1">
      <alignment horizontal="center" vertical="center"/>
    </xf>
    <xf numFmtId="0" fontId="6" fillId="0" borderId="7" xfId="0" applyFont="1" applyBorder="1">
      <alignment vertical="center"/>
    </xf>
    <xf numFmtId="0" fontId="17" fillId="0" borderId="0" xfId="0" applyFont="1">
      <alignment vertical="center"/>
    </xf>
    <xf numFmtId="0" fontId="0" fillId="0" borderId="0" xfId="0" applyAlignment="1">
      <alignment horizontal="left" vertical="center" wrapText="1"/>
    </xf>
    <xf numFmtId="0" fontId="0" fillId="0" borderId="0" xfId="0" applyAlignment="1">
      <alignment horizontal="center" vertical="center"/>
    </xf>
    <xf numFmtId="0" fontId="0" fillId="0" borderId="15" xfId="0" applyBorder="1" applyAlignment="1">
      <alignment horizontal="center" vertical="center"/>
    </xf>
    <xf numFmtId="0" fontId="14" fillId="0" borderId="0" xfId="0" applyFont="1" applyAlignment="1">
      <alignment horizontal="center" vertical="center"/>
    </xf>
    <xf numFmtId="176" fontId="11" fillId="0" borderId="7" xfId="0" applyNumberFormat="1" applyFont="1" applyBorder="1" applyAlignment="1">
      <alignment horizontal="center" vertical="center" shrinkToFit="1"/>
    </xf>
    <xf numFmtId="176" fontId="11" fillId="0" borderId="8" xfId="0" applyNumberFormat="1" applyFont="1" applyBorder="1" applyAlignment="1">
      <alignment horizontal="center" vertical="center" shrinkToFit="1"/>
    </xf>
    <xf numFmtId="176" fontId="11" fillId="0" borderId="3" xfId="0" applyNumberFormat="1" applyFont="1" applyBorder="1" applyAlignment="1">
      <alignment horizontal="center" vertical="center" shrinkToFit="1"/>
    </xf>
    <xf numFmtId="176" fontId="11" fillId="0" borderId="7" xfId="0" applyNumberFormat="1" applyFont="1" applyBorder="1" applyAlignment="1">
      <alignment horizontal="center" vertical="center"/>
    </xf>
    <xf numFmtId="176" fontId="11" fillId="0" borderId="3" xfId="0" applyNumberFormat="1" applyFont="1" applyBorder="1" applyAlignment="1">
      <alignment horizontal="center" vertical="center"/>
    </xf>
    <xf numFmtId="176" fontId="11" fillId="0" borderId="8" xfId="0" applyNumberFormat="1" applyFont="1" applyBorder="1" applyAlignment="1">
      <alignment horizontal="center" vertical="center"/>
    </xf>
    <xf numFmtId="0" fontId="0" fillId="0" borderId="1" xfId="0" applyBorder="1" applyAlignment="1">
      <alignment horizontal="center" vertical="center"/>
    </xf>
    <xf numFmtId="0" fontId="13" fillId="0" borderId="4" xfId="0" applyFont="1" applyBorder="1" applyAlignment="1">
      <alignment horizontal="left" vertical="center"/>
    </xf>
    <xf numFmtId="0" fontId="13" fillId="0" borderId="5" xfId="0" applyFont="1" applyBorder="1" applyAlignment="1">
      <alignment horizontal="left" vertical="center"/>
    </xf>
    <xf numFmtId="0" fontId="13" fillId="0" borderId="6" xfId="0" applyFont="1" applyBorder="1" applyAlignment="1">
      <alignment horizontal="left" vertical="center"/>
    </xf>
    <xf numFmtId="0" fontId="13" fillId="2" borderId="4" xfId="0" applyFont="1" applyFill="1" applyBorder="1" applyAlignment="1">
      <alignment horizontal="left" vertical="center"/>
    </xf>
    <xf numFmtId="0" fontId="13" fillId="2" borderId="5" xfId="0" applyFont="1" applyFill="1" applyBorder="1" applyAlignment="1">
      <alignment horizontal="left" vertical="center"/>
    </xf>
    <xf numFmtId="0" fontId="13" fillId="2" borderId="6" xfId="0" applyFont="1" applyFill="1" applyBorder="1" applyAlignment="1">
      <alignment horizontal="left"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13" fillId="0" borderId="12" xfId="0" applyFont="1" applyBorder="1" applyAlignment="1">
      <alignment horizontal="left" vertical="center" wrapText="1"/>
    </xf>
    <xf numFmtId="0" fontId="13" fillId="0" borderId="13" xfId="0" applyFont="1" applyBorder="1" applyAlignment="1">
      <alignment horizontal="left" vertical="center" wrapText="1"/>
    </xf>
    <xf numFmtId="0" fontId="13" fillId="0" borderId="9" xfId="0" applyFont="1" applyBorder="1" applyAlignment="1">
      <alignment horizontal="left" vertical="center" wrapText="1"/>
    </xf>
    <xf numFmtId="0" fontId="13" fillId="0" borderId="2" xfId="0" applyFont="1" applyBorder="1" applyAlignment="1">
      <alignment horizontal="left" vertical="center" wrapText="1"/>
    </xf>
    <xf numFmtId="0" fontId="13" fillId="0" borderId="0" xfId="0" applyFont="1" applyAlignment="1">
      <alignment horizontal="left" vertical="center" wrapText="1"/>
    </xf>
    <xf numFmtId="0" fontId="13" fillId="0" borderId="10" xfId="0" applyFont="1" applyBorder="1" applyAlignment="1">
      <alignment horizontal="left" vertical="center" wrapText="1"/>
    </xf>
    <xf numFmtId="0" fontId="13" fillId="0" borderId="14" xfId="0" applyFont="1" applyBorder="1" applyAlignment="1">
      <alignment horizontal="left" vertical="center" wrapText="1"/>
    </xf>
    <xf numFmtId="0" fontId="13" fillId="0" borderId="15" xfId="0" applyFont="1" applyBorder="1" applyAlignment="1">
      <alignment horizontal="left" vertical="center" wrapText="1"/>
    </xf>
    <xf numFmtId="0" fontId="13" fillId="0" borderId="11" xfId="0" applyFont="1" applyBorder="1" applyAlignment="1">
      <alignment horizontal="left" vertical="center" wrapText="1"/>
    </xf>
    <xf numFmtId="0" fontId="0" fillId="0" borderId="0" xfId="0" applyAlignment="1">
      <alignment horizontal="right" vertical="center"/>
    </xf>
    <xf numFmtId="0" fontId="13" fillId="0" borderId="4" xfId="0" applyFont="1" applyBorder="1" applyAlignment="1">
      <alignment horizontal="left" vertical="center" wrapText="1"/>
    </xf>
    <xf numFmtId="178" fontId="13" fillId="0" borderId="4" xfId="0" applyNumberFormat="1" applyFont="1" applyBorder="1" applyAlignment="1">
      <alignment horizontal="left" vertical="center" shrinkToFit="1"/>
    </xf>
    <xf numFmtId="178" fontId="13" fillId="0" borderId="5" xfId="0" applyNumberFormat="1" applyFont="1" applyBorder="1" applyAlignment="1">
      <alignment horizontal="left" vertical="center" shrinkToFit="1"/>
    </xf>
    <xf numFmtId="178" fontId="13" fillId="0" borderId="6" xfId="0" applyNumberFormat="1" applyFont="1" applyBorder="1" applyAlignment="1">
      <alignment horizontal="left" vertical="center" shrinkToFit="1"/>
    </xf>
    <xf numFmtId="0" fontId="0" fillId="0" borderId="2" xfId="0" applyBorder="1" applyAlignment="1">
      <alignment horizontal="left" vertical="center"/>
    </xf>
    <xf numFmtId="0" fontId="0" fillId="0" borderId="0" xfId="0" applyAlignment="1">
      <alignment horizontal="left" vertical="center"/>
    </xf>
    <xf numFmtId="0" fontId="13" fillId="0" borderId="1" xfId="0" applyFont="1" applyBorder="1" applyAlignment="1">
      <alignment horizontal="center" vertical="center"/>
    </xf>
    <xf numFmtId="0" fontId="13" fillId="0" borderId="14" xfId="0" applyFont="1" applyBorder="1" applyAlignment="1">
      <alignment horizontal="center" vertical="center"/>
    </xf>
    <xf numFmtId="0" fontId="13" fillId="0" borderId="15" xfId="0" applyFont="1" applyBorder="1" applyAlignment="1">
      <alignment horizontal="center" vertical="center"/>
    </xf>
    <xf numFmtId="0" fontId="13" fillId="0" borderId="11" xfId="0" applyFont="1" applyBorder="1" applyAlignment="1">
      <alignment horizontal="center" vertical="center"/>
    </xf>
    <xf numFmtId="0" fontId="0" fillId="0" borderId="7" xfId="0" applyBorder="1" applyAlignment="1">
      <alignment horizontal="left" vertical="center" wrapText="1"/>
    </xf>
    <xf numFmtId="0" fontId="0" fillId="0" borderId="3" xfId="0" applyBorder="1" applyAlignment="1">
      <alignment horizontal="left" vertical="center" wrapText="1"/>
    </xf>
    <xf numFmtId="0" fontId="6" fillId="6" borderId="7" xfId="0" applyFont="1" applyFill="1" applyBorder="1" applyAlignment="1">
      <alignment horizontal="left" vertical="top" wrapText="1" shrinkToFit="1"/>
    </xf>
    <xf numFmtId="0" fontId="6" fillId="6" borderId="3" xfId="0" applyFont="1" applyFill="1" applyBorder="1" applyAlignment="1">
      <alignment horizontal="left" vertical="top" wrapText="1" shrinkToFit="1"/>
    </xf>
    <xf numFmtId="0" fontId="5" fillId="0" borderId="12" xfId="0" applyFont="1" applyBorder="1" applyAlignment="1">
      <alignment horizontal="center" vertical="center"/>
    </xf>
    <xf numFmtId="0" fontId="5" fillId="0" borderId="9" xfId="0" applyFont="1" applyBorder="1" applyAlignment="1">
      <alignment horizontal="center" vertical="center"/>
    </xf>
    <xf numFmtId="0" fontId="5" fillId="0" borderId="2" xfId="0" applyFont="1" applyBorder="1" applyAlignment="1">
      <alignment horizontal="center" vertical="center"/>
    </xf>
    <xf numFmtId="0" fontId="5" fillId="0" borderId="10" xfId="0" applyFont="1" applyBorder="1" applyAlignment="1">
      <alignment horizontal="center" vertical="center"/>
    </xf>
    <xf numFmtId="0" fontId="5" fillId="0" borderId="14" xfId="0" applyFont="1" applyBorder="1" applyAlignment="1">
      <alignment horizontal="center" vertical="center"/>
    </xf>
    <xf numFmtId="0" fontId="5" fillId="0" borderId="11" xfId="0" applyFont="1" applyBorder="1" applyAlignment="1">
      <alignment horizontal="center" vertical="center"/>
    </xf>
    <xf numFmtId="0" fontId="5" fillId="0" borderId="15" xfId="0" applyFont="1" applyBorder="1" applyAlignment="1">
      <alignment horizontal="center" vertical="center"/>
    </xf>
    <xf numFmtId="0" fontId="6" fillId="4" borderId="1" xfId="0" applyFont="1" applyFill="1" applyBorder="1" applyAlignment="1">
      <alignment horizontal="center" shrinkToFit="1"/>
    </xf>
    <xf numFmtId="0" fontId="6" fillId="0" borderId="1" xfId="0" applyFont="1" applyBorder="1" applyAlignment="1">
      <alignment horizontal="center"/>
    </xf>
    <xf numFmtId="0" fontId="5" fillId="5" borderId="1" xfId="0" applyFont="1" applyFill="1" applyBorder="1" applyAlignment="1">
      <alignment horizontal="center" vertical="center"/>
    </xf>
    <xf numFmtId="0" fontId="6" fillId="0" borderId="0" xfId="0" applyFont="1" applyAlignment="1">
      <alignment horizontal="left" vertical="top" wrapText="1"/>
    </xf>
    <xf numFmtId="0" fontId="5" fillId="0" borderId="0" xfId="0" applyFont="1" applyAlignment="1">
      <alignment horizontal="center" vertical="center"/>
    </xf>
    <xf numFmtId="0" fontId="10" fillId="0" borderId="0" xfId="0" applyFont="1" applyAlignment="1">
      <alignment horizontal="center" vertical="center"/>
    </xf>
    <xf numFmtId="0" fontId="5" fillId="5" borderId="12" xfId="0" applyFont="1" applyFill="1" applyBorder="1" applyAlignment="1">
      <alignment horizontal="center" vertical="center"/>
    </xf>
    <xf numFmtId="0" fontId="5" fillId="5" borderId="9" xfId="0" applyFont="1" applyFill="1" applyBorder="1" applyAlignment="1">
      <alignment horizontal="center" vertical="center"/>
    </xf>
    <xf numFmtId="0" fontId="5" fillId="5" borderId="14" xfId="0" applyFont="1" applyFill="1" applyBorder="1" applyAlignment="1">
      <alignment horizontal="center" vertical="center"/>
    </xf>
    <xf numFmtId="0" fontId="5" fillId="5" borderId="11" xfId="0" applyFont="1" applyFill="1" applyBorder="1" applyAlignment="1">
      <alignment horizontal="center" vertical="center"/>
    </xf>
    <xf numFmtId="0" fontId="5" fillId="0" borderId="1" xfId="0" applyFont="1" applyBorder="1" applyAlignment="1">
      <alignment horizontal="center" vertical="center"/>
    </xf>
    <xf numFmtId="0" fontId="5" fillId="6" borderId="4" xfId="0" applyFont="1" applyFill="1" applyBorder="1" applyAlignment="1">
      <alignment horizontal="center" vertical="center"/>
    </xf>
    <xf numFmtId="0" fontId="5" fillId="6" borderId="6" xfId="0" applyFont="1" applyFill="1" applyBorder="1" applyAlignment="1">
      <alignment horizontal="center" vertical="center"/>
    </xf>
    <xf numFmtId="0" fontId="6"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alcChain.xml" Type="http://schemas.openxmlformats.org/officeDocument/2006/relationships/calcChain"/></Relationships>
</file>

<file path=xl/drawings/drawing1.xml><?xml version="1.0" encoding="utf-8"?>
<xdr:wsDr xmlns:xdr="http://schemas.openxmlformats.org/drawingml/2006/spreadsheetDrawing" xmlns:a="http://schemas.openxmlformats.org/drawingml/2006/main">
  <xdr:twoCellAnchor>
    <xdr:from>
      <xdr:col>5</xdr:col>
      <xdr:colOff>4538383</xdr:colOff>
      <xdr:row>3</xdr:row>
      <xdr:rowOff>97677</xdr:rowOff>
    </xdr:from>
    <xdr:to>
      <xdr:col>7</xdr:col>
      <xdr:colOff>62379</xdr:colOff>
      <xdr:row>3</xdr:row>
      <xdr:rowOff>395380</xdr:rowOff>
    </xdr:to>
    <xdr:sp macro="" textlink="">
      <xdr:nvSpPr>
        <xdr:cNvPr id="2" name="テキスト ボックス 1">
          <a:extLst>
            <a:ext uri="{FF2B5EF4-FFF2-40B4-BE49-F238E27FC236}">
              <a16:creationId xmlns:a16="http://schemas.microsoft.com/office/drawing/2014/main" id="{B8E58D53-7D7F-E84D-FF93-E29DF893E9CE}"/>
            </a:ext>
          </a:extLst>
        </xdr:cNvPr>
        <xdr:cNvSpPr txBox="1"/>
      </xdr:nvSpPr>
      <xdr:spPr>
        <a:xfrm>
          <a:off x="10309412" y="848471"/>
          <a:ext cx="925232" cy="29770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：記入箇所</a:t>
          </a:r>
        </a:p>
      </xdr:txBody>
    </xdr:sp>
    <xdr:clientData/>
  </xdr:twoCellAnchor>
  <xdr:twoCellAnchor>
    <xdr:from>
      <xdr:col>5</xdr:col>
      <xdr:colOff>4011706</xdr:colOff>
      <xdr:row>3</xdr:row>
      <xdr:rowOff>115234</xdr:rowOff>
    </xdr:from>
    <xdr:to>
      <xdr:col>5</xdr:col>
      <xdr:colOff>4515971</xdr:colOff>
      <xdr:row>3</xdr:row>
      <xdr:rowOff>409762</xdr:rowOff>
    </xdr:to>
    <xdr:sp macro="" textlink="">
      <xdr:nvSpPr>
        <xdr:cNvPr id="3" name="テキスト ボックス 2">
          <a:extLst>
            <a:ext uri="{FF2B5EF4-FFF2-40B4-BE49-F238E27FC236}">
              <a16:creationId xmlns:a16="http://schemas.microsoft.com/office/drawing/2014/main" id="{0B04C753-3594-4B35-AE7D-20C81784E4AC}"/>
            </a:ext>
          </a:extLst>
        </xdr:cNvPr>
        <xdr:cNvSpPr txBox="1"/>
      </xdr:nvSpPr>
      <xdr:spPr>
        <a:xfrm>
          <a:off x="9782735" y="866028"/>
          <a:ext cx="504265" cy="294528"/>
        </a:xfrm>
        <a:prstGeom prst="rect">
          <a:avLst/>
        </a:prstGeom>
        <a:solidFill>
          <a:srgbClr val="FFFF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95C48-4295-4BB4-BEA1-17C214C93D4A}">
  <dimension ref="A2:M14"/>
  <sheetViews>
    <sheetView tabSelected="1" view="pageBreakPreview" zoomScaleNormal="100" zoomScaleSheetLayoutView="100" workbookViewId="0">
      <selection activeCell="L13" sqref="L13"/>
    </sheetView>
  </sheetViews>
  <sheetFormatPr defaultRowHeight="18" x14ac:dyDescent="0.55000000000000004"/>
  <cols>
    <col min="9" max="9" width="9.83203125" customWidth="1"/>
  </cols>
  <sheetData>
    <row r="2" spans="1:13" ht="26.5" x14ac:dyDescent="0.55000000000000004">
      <c r="A2" s="96" t="s">
        <v>139</v>
      </c>
    </row>
    <row r="4" spans="1:13" x14ac:dyDescent="0.55000000000000004">
      <c r="A4" t="s">
        <v>134</v>
      </c>
    </row>
    <row r="5" spans="1:13" ht="18" customHeight="1" x14ac:dyDescent="0.55000000000000004">
      <c r="A5" s="97" t="s">
        <v>135</v>
      </c>
      <c r="B5" s="97"/>
      <c r="C5" s="97"/>
      <c r="D5" s="97"/>
      <c r="E5" s="97"/>
      <c r="F5" s="97"/>
      <c r="G5" s="97"/>
      <c r="H5" s="97"/>
      <c r="I5" s="97"/>
    </row>
    <row r="6" spans="1:13" x14ac:dyDescent="0.55000000000000004">
      <c r="A6" s="97"/>
      <c r="B6" s="97"/>
      <c r="C6" s="97"/>
      <c r="D6" s="97"/>
      <c r="E6" s="97"/>
      <c r="F6" s="97"/>
      <c r="G6" s="97"/>
      <c r="H6" s="97"/>
      <c r="I6" s="97"/>
    </row>
    <row r="7" spans="1:13" ht="18" customHeight="1" x14ac:dyDescent="0.55000000000000004">
      <c r="A7" s="97" t="s">
        <v>137</v>
      </c>
      <c r="B7" s="97"/>
      <c r="C7" s="97"/>
      <c r="D7" s="97"/>
      <c r="E7" s="97"/>
      <c r="F7" s="97"/>
      <c r="G7" s="97"/>
      <c r="H7" s="97"/>
      <c r="I7" s="97"/>
    </row>
    <row r="8" spans="1:13" x14ac:dyDescent="0.55000000000000004">
      <c r="A8" s="97"/>
      <c r="B8" s="97"/>
      <c r="C8" s="97"/>
      <c r="D8" s="97"/>
      <c r="E8" s="97"/>
      <c r="F8" s="97"/>
      <c r="G8" s="97"/>
      <c r="H8" s="97"/>
      <c r="I8" s="97"/>
    </row>
    <row r="14" spans="1:13" x14ac:dyDescent="0.55000000000000004">
      <c r="M14" t="s">
        <v>138</v>
      </c>
    </row>
  </sheetData>
  <mergeCells count="2">
    <mergeCell ref="A5:I6"/>
    <mergeCell ref="A7:I8"/>
  </mergeCells>
  <phoneticPr fontId="2"/>
  <pageMargins left="0.7" right="0.7" top="0.75" bottom="0.75" header="0.3" footer="0.3"/>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A795B-A7CE-41F2-8863-37397D701DC5}">
  <dimension ref="B1:P39"/>
  <sheetViews>
    <sheetView view="pageBreakPreview" zoomScaleNormal="100" zoomScaleSheetLayoutView="100" workbookViewId="0">
      <selection activeCell="C32" sqref="C32"/>
    </sheetView>
  </sheetViews>
  <sheetFormatPr defaultRowHeight="18" x14ac:dyDescent="0.55000000000000004"/>
  <cols>
    <col min="1" max="1" width="2.58203125" customWidth="1"/>
    <col min="2" max="2" width="9.5" customWidth="1"/>
    <col min="3" max="3" width="43.58203125" customWidth="1"/>
    <col min="4" max="4" width="9.08203125" customWidth="1"/>
    <col min="5" max="5" width="7.58203125" customWidth="1"/>
    <col min="6" max="6" width="13.33203125" customWidth="1"/>
    <col min="7" max="7" width="16.25" customWidth="1"/>
    <col min="8" max="8" width="12.58203125" style="64" customWidth="1"/>
    <col min="9" max="9" width="9.25" customWidth="1"/>
    <col min="10" max="15" width="7.25" customWidth="1"/>
    <col min="16" max="16" width="12.83203125" customWidth="1"/>
  </cols>
  <sheetData>
    <row r="1" spans="2:16" ht="29.5" customHeight="1" x14ac:dyDescent="0.55000000000000004">
      <c r="B1" s="92" t="s">
        <v>28</v>
      </c>
      <c r="H1" s="98"/>
      <c r="I1" s="98"/>
      <c r="J1" s="98"/>
      <c r="K1" s="98"/>
      <c r="L1" s="98"/>
      <c r="M1" s="98"/>
      <c r="N1" s="98"/>
      <c r="O1" s="98"/>
      <c r="P1" s="98"/>
    </row>
    <row r="2" spans="2:16" ht="22" customHeight="1" x14ac:dyDescent="0.55000000000000004">
      <c r="B2" s="100" t="s">
        <v>133</v>
      </c>
      <c r="C2" s="100"/>
      <c r="H2" s="98"/>
      <c r="I2" s="98"/>
      <c r="J2" s="98"/>
      <c r="K2" s="98"/>
      <c r="L2" s="98"/>
      <c r="M2" s="98"/>
      <c r="N2" s="98"/>
      <c r="O2" s="98"/>
      <c r="P2" s="98"/>
    </row>
    <row r="3" spans="2:16" ht="20" x14ac:dyDescent="0.55000000000000004">
      <c r="B3" s="12"/>
      <c r="D3" s="93" t="s">
        <v>130</v>
      </c>
      <c r="E3" s="94"/>
      <c r="F3" s="94" t="s">
        <v>131</v>
      </c>
      <c r="G3" s="94" t="s">
        <v>132</v>
      </c>
      <c r="H3" s="99"/>
      <c r="I3" s="99"/>
      <c r="J3" s="99"/>
      <c r="K3" s="99"/>
      <c r="L3" s="99"/>
      <c r="M3" s="99"/>
      <c r="N3" s="99"/>
      <c r="O3" s="99"/>
      <c r="P3" s="99"/>
    </row>
    <row r="4" spans="2:16" ht="18.5" thickBot="1" x14ac:dyDescent="0.6">
      <c r="B4" s="107"/>
      <c r="C4" s="107"/>
      <c r="D4" s="1" t="s">
        <v>18</v>
      </c>
      <c r="E4" s="1" t="s">
        <v>19</v>
      </c>
      <c r="F4" s="1" t="s">
        <v>17</v>
      </c>
      <c r="G4" s="86" t="s">
        <v>20</v>
      </c>
      <c r="H4" s="114" t="s">
        <v>21</v>
      </c>
      <c r="I4" s="115"/>
      <c r="J4" s="115"/>
      <c r="K4" s="115"/>
      <c r="L4" s="115"/>
      <c r="M4" s="115"/>
      <c r="N4" s="115"/>
      <c r="O4" s="115"/>
      <c r="P4" s="116"/>
    </row>
    <row r="5" spans="2:16" ht="18.5" thickBot="1" x14ac:dyDescent="0.6">
      <c r="B5" s="6" t="s">
        <v>0</v>
      </c>
      <c r="C5" s="7"/>
      <c r="D5" s="67"/>
      <c r="E5" s="67"/>
      <c r="F5" s="67"/>
      <c r="G5" s="90"/>
      <c r="H5" s="68" t="s">
        <v>128</v>
      </c>
      <c r="I5" s="68"/>
      <c r="J5" s="68"/>
      <c r="K5" s="68"/>
      <c r="L5" s="68"/>
      <c r="M5" s="68"/>
      <c r="N5" s="68"/>
      <c r="O5" s="68"/>
      <c r="P5" s="69"/>
    </row>
    <row r="6" spans="2:16" ht="18" customHeight="1" x14ac:dyDescent="0.55000000000000004">
      <c r="B6" s="10"/>
      <c r="C6" s="3" t="s">
        <v>1</v>
      </c>
      <c r="D6" s="14">
        <v>1</v>
      </c>
      <c r="E6" s="13" t="s">
        <v>23</v>
      </c>
      <c r="F6" s="13"/>
      <c r="G6" s="88"/>
      <c r="H6" s="71"/>
      <c r="I6" s="117" t="s">
        <v>86</v>
      </c>
      <c r="J6" s="118"/>
      <c r="K6" s="118"/>
      <c r="L6" s="118"/>
      <c r="M6" s="118"/>
      <c r="N6" s="118"/>
      <c r="O6" s="118"/>
      <c r="P6" s="119"/>
    </row>
    <row r="7" spans="2:16" x14ac:dyDescent="0.55000000000000004">
      <c r="B7" s="10"/>
      <c r="C7" s="2" t="s">
        <v>2</v>
      </c>
      <c r="D7" s="14">
        <v>1</v>
      </c>
      <c r="E7" s="13" t="s">
        <v>23</v>
      </c>
      <c r="F7" s="13"/>
      <c r="G7" s="70"/>
      <c r="H7" s="101" t="s">
        <v>122</v>
      </c>
      <c r="I7" s="120"/>
      <c r="J7" s="121"/>
      <c r="K7" s="121"/>
      <c r="L7" s="121"/>
      <c r="M7" s="121"/>
      <c r="N7" s="121"/>
      <c r="O7" s="121"/>
      <c r="P7" s="122"/>
    </row>
    <row r="8" spans="2:16" x14ac:dyDescent="0.55000000000000004">
      <c r="B8" s="10"/>
      <c r="C8" s="2" t="s">
        <v>3</v>
      </c>
      <c r="D8" s="14">
        <v>1</v>
      </c>
      <c r="E8" s="13" t="s">
        <v>23</v>
      </c>
      <c r="F8" s="13"/>
      <c r="G8" s="70"/>
      <c r="H8" s="102"/>
      <c r="I8" s="120"/>
      <c r="J8" s="121"/>
      <c r="K8" s="121"/>
      <c r="L8" s="121"/>
      <c r="M8" s="121"/>
      <c r="N8" s="121"/>
      <c r="O8" s="121"/>
      <c r="P8" s="122"/>
    </row>
    <row r="9" spans="2:16" x14ac:dyDescent="0.55000000000000004">
      <c r="B9" s="10"/>
      <c r="C9" s="2" t="s">
        <v>4</v>
      </c>
      <c r="D9" s="14">
        <v>1</v>
      </c>
      <c r="E9" s="13" t="s">
        <v>23</v>
      </c>
      <c r="F9" s="13"/>
      <c r="G9" s="70"/>
      <c r="H9" s="102"/>
      <c r="I9" s="120"/>
      <c r="J9" s="121"/>
      <c r="K9" s="121"/>
      <c r="L9" s="121"/>
      <c r="M9" s="121"/>
      <c r="N9" s="121"/>
      <c r="O9" s="121"/>
      <c r="P9" s="122"/>
    </row>
    <row r="10" spans="2:16" x14ac:dyDescent="0.55000000000000004">
      <c r="B10" s="10"/>
      <c r="C10" s="2" t="s">
        <v>25</v>
      </c>
      <c r="D10" s="14">
        <v>1</v>
      </c>
      <c r="E10" s="13" t="s">
        <v>23</v>
      </c>
      <c r="F10" s="13"/>
      <c r="G10" s="70"/>
      <c r="H10" s="102"/>
      <c r="I10" s="120"/>
      <c r="J10" s="121"/>
      <c r="K10" s="121"/>
      <c r="L10" s="121"/>
      <c r="M10" s="121"/>
      <c r="N10" s="121"/>
      <c r="O10" s="121"/>
      <c r="P10" s="122"/>
    </row>
    <row r="11" spans="2:16" x14ac:dyDescent="0.55000000000000004">
      <c r="B11" s="10"/>
      <c r="C11" s="2" t="s">
        <v>26</v>
      </c>
      <c r="D11" s="14">
        <v>1</v>
      </c>
      <c r="E11" s="13" t="s">
        <v>23</v>
      </c>
      <c r="F11" s="13"/>
      <c r="G11" s="70"/>
      <c r="H11" s="102"/>
      <c r="I11" s="120"/>
      <c r="J11" s="121"/>
      <c r="K11" s="121"/>
      <c r="L11" s="121"/>
      <c r="M11" s="121"/>
      <c r="N11" s="121"/>
      <c r="O11" s="121"/>
      <c r="P11" s="122"/>
    </row>
    <row r="12" spans="2:16" x14ac:dyDescent="0.55000000000000004">
      <c r="B12" s="10"/>
      <c r="C12" s="4" t="s">
        <v>5</v>
      </c>
      <c r="D12" s="14">
        <v>1</v>
      </c>
      <c r="E12" s="13" t="s">
        <v>23</v>
      </c>
      <c r="F12" s="13"/>
      <c r="G12" s="70"/>
      <c r="H12" s="102"/>
      <c r="I12" s="120"/>
      <c r="J12" s="121"/>
      <c r="K12" s="121"/>
      <c r="L12" s="121"/>
      <c r="M12" s="121"/>
      <c r="N12" s="121"/>
      <c r="O12" s="121"/>
      <c r="P12" s="122"/>
    </row>
    <row r="13" spans="2:16" ht="18.5" thickBot="1" x14ac:dyDescent="0.6">
      <c r="B13" s="10"/>
      <c r="C13" s="4" t="s">
        <v>92</v>
      </c>
      <c r="D13" s="14">
        <v>1</v>
      </c>
      <c r="E13" s="13" t="s">
        <v>23</v>
      </c>
      <c r="F13" s="13"/>
      <c r="G13" s="87"/>
      <c r="H13" s="103"/>
      <c r="I13" s="123"/>
      <c r="J13" s="124"/>
      <c r="K13" s="124"/>
      <c r="L13" s="124"/>
      <c r="M13" s="124"/>
      <c r="N13" s="124"/>
      <c r="O13" s="124"/>
      <c r="P13" s="125"/>
    </row>
    <row r="14" spans="2:16" ht="18.5" thickBot="1" x14ac:dyDescent="0.6">
      <c r="B14" s="8" t="s">
        <v>108</v>
      </c>
      <c r="C14" s="72"/>
      <c r="D14" s="67"/>
      <c r="E14" s="67"/>
      <c r="F14" s="67"/>
      <c r="G14" s="91"/>
      <c r="H14" s="68" t="s">
        <v>128</v>
      </c>
      <c r="I14" s="111"/>
      <c r="J14" s="112"/>
      <c r="K14" s="112"/>
      <c r="L14" s="112"/>
      <c r="M14" s="112"/>
      <c r="N14" s="112"/>
      <c r="O14" s="112"/>
      <c r="P14" s="113"/>
    </row>
    <row r="15" spans="2:16" x14ac:dyDescent="0.55000000000000004">
      <c r="B15" s="10"/>
      <c r="C15" s="3" t="s">
        <v>6</v>
      </c>
      <c r="D15" s="14">
        <v>1</v>
      </c>
      <c r="E15" s="13" t="s">
        <v>23</v>
      </c>
      <c r="F15" s="13"/>
      <c r="G15" s="88"/>
      <c r="H15" s="104"/>
      <c r="I15" s="117" t="s">
        <v>27</v>
      </c>
      <c r="J15" s="118"/>
      <c r="K15" s="118"/>
      <c r="L15" s="118"/>
      <c r="M15" s="118"/>
      <c r="N15" s="118"/>
      <c r="O15" s="118"/>
      <c r="P15" s="119"/>
    </row>
    <row r="16" spans="2:16" ht="18.5" thickBot="1" x14ac:dyDescent="0.6">
      <c r="B16" s="10"/>
      <c r="C16" s="4" t="s">
        <v>7</v>
      </c>
      <c r="D16" s="14">
        <v>1</v>
      </c>
      <c r="E16" s="13" t="s">
        <v>23</v>
      </c>
      <c r="F16" s="13"/>
      <c r="G16" s="87"/>
      <c r="H16" s="105"/>
      <c r="I16" s="123"/>
      <c r="J16" s="124"/>
      <c r="K16" s="124"/>
      <c r="L16" s="124"/>
      <c r="M16" s="124"/>
      <c r="N16" s="124"/>
      <c r="O16" s="124"/>
      <c r="P16" s="125"/>
    </row>
    <row r="17" spans="2:16" ht="18.5" thickBot="1" x14ac:dyDescent="0.6">
      <c r="B17" s="8" t="s">
        <v>109</v>
      </c>
      <c r="C17" s="72"/>
      <c r="D17" s="67"/>
      <c r="E17" s="67"/>
      <c r="F17" s="67"/>
      <c r="G17" s="91"/>
      <c r="H17" s="68" t="s">
        <v>128</v>
      </c>
      <c r="I17" s="111"/>
      <c r="J17" s="112"/>
      <c r="K17" s="112"/>
      <c r="L17" s="112"/>
      <c r="M17" s="112"/>
      <c r="N17" s="112"/>
      <c r="O17" s="112"/>
      <c r="P17" s="113"/>
    </row>
    <row r="18" spans="2:16" x14ac:dyDescent="0.55000000000000004">
      <c r="B18" s="10"/>
      <c r="C18" s="3" t="s">
        <v>8</v>
      </c>
      <c r="D18" s="14">
        <v>1</v>
      </c>
      <c r="E18" s="13" t="s">
        <v>23</v>
      </c>
      <c r="F18" s="13"/>
      <c r="G18" s="88"/>
      <c r="H18" s="104"/>
      <c r="I18" s="108"/>
      <c r="J18" s="109"/>
      <c r="K18" s="109"/>
      <c r="L18" s="109"/>
      <c r="M18" s="109"/>
      <c r="N18" s="109"/>
      <c r="O18" s="109"/>
      <c r="P18" s="110"/>
    </row>
    <row r="19" spans="2:16" x14ac:dyDescent="0.55000000000000004">
      <c r="B19" s="10"/>
      <c r="C19" s="2" t="s">
        <v>9</v>
      </c>
      <c r="D19" s="14">
        <v>1</v>
      </c>
      <c r="E19" s="13" t="s">
        <v>23</v>
      </c>
      <c r="F19" s="13"/>
      <c r="G19" s="70"/>
      <c r="H19" s="106"/>
      <c r="I19" s="128" t="s">
        <v>24</v>
      </c>
      <c r="J19" s="129"/>
      <c r="K19" s="129"/>
      <c r="L19" s="129"/>
      <c r="M19" s="129"/>
      <c r="N19" s="129"/>
      <c r="O19" s="129"/>
      <c r="P19" s="130"/>
    </row>
    <row r="20" spans="2:16" x14ac:dyDescent="0.55000000000000004">
      <c r="B20" s="10"/>
      <c r="C20" s="2" t="s">
        <v>10</v>
      </c>
      <c r="D20" s="14">
        <v>1</v>
      </c>
      <c r="E20" s="13" t="s">
        <v>23</v>
      </c>
      <c r="F20" s="13"/>
      <c r="G20" s="70"/>
      <c r="H20" s="106"/>
      <c r="I20" s="108"/>
      <c r="J20" s="109"/>
      <c r="K20" s="109"/>
      <c r="L20" s="109"/>
      <c r="M20" s="109"/>
      <c r="N20" s="109"/>
      <c r="O20" s="109"/>
      <c r="P20" s="110"/>
    </row>
    <row r="21" spans="2:16" ht="18.5" thickBot="1" x14ac:dyDescent="0.6">
      <c r="B21" s="10"/>
      <c r="C21" s="4" t="s">
        <v>94</v>
      </c>
      <c r="D21" s="14">
        <v>1</v>
      </c>
      <c r="E21" s="13" t="s">
        <v>23</v>
      </c>
      <c r="F21" s="13"/>
      <c r="G21" s="87"/>
      <c r="H21" s="105"/>
      <c r="I21" s="108"/>
      <c r="J21" s="109"/>
      <c r="K21" s="109"/>
      <c r="L21" s="109"/>
      <c r="M21" s="109"/>
      <c r="N21" s="109"/>
      <c r="O21" s="109"/>
      <c r="P21" s="110"/>
    </row>
    <row r="22" spans="2:16" ht="18.5" thickBot="1" x14ac:dyDescent="0.6">
      <c r="B22" s="8" t="s">
        <v>110</v>
      </c>
      <c r="C22" s="72"/>
      <c r="D22" s="67"/>
      <c r="E22" s="67"/>
      <c r="F22" s="67"/>
      <c r="G22" s="91"/>
      <c r="H22" s="68" t="s">
        <v>128</v>
      </c>
      <c r="I22" s="111"/>
      <c r="J22" s="112"/>
      <c r="K22" s="112"/>
      <c r="L22" s="112"/>
      <c r="M22" s="112"/>
      <c r="N22" s="112"/>
      <c r="O22" s="112"/>
      <c r="P22" s="113"/>
    </row>
    <row r="23" spans="2:16" x14ac:dyDescent="0.55000000000000004">
      <c r="B23" s="10"/>
      <c r="C23" s="3" t="s">
        <v>85</v>
      </c>
      <c r="D23" s="14">
        <v>1</v>
      </c>
      <c r="E23" s="13" t="s">
        <v>23</v>
      </c>
      <c r="F23" s="13"/>
      <c r="G23" s="88"/>
      <c r="H23" s="101" t="s">
        <v>122</v>
      </c>
      <c r="I23" s="133"/>
      <c r="J23" s="133"/>
      <c r="K23" s="133"/>
      <c r="L23" s="133"/>
      <c r="M23" s="133"/>
      <c r="N23" s="133"/>
      <c r="O23" s="133"/>
      <c r="P23" s="133"/>
    </row>
    <row r="24" spans="2:16" x14ac:dyDescent="0.55000000000000004">
      <c r="B24" s="10"/>
      <c r="C24" s="3" t="s">
        <v>11</v>
      </c>
      <c r="D24" s="14">
        <v>1</v>
      </c>
      <c r="E24" s="61" t="s">
        <v>38</v>
      </c>
      <c r="F24" s="61"/>
      <c r="G24" s="70"/>
      <c r="H24" s="102"/>
      <c r="I24" s="133"/>
      <c r="J24" s="133"/>
      <c r="K24" s="133"/>
      <c r="L24" s="133"/>
      <c r="M24" s="133"/>
      <c r="N24" s="133"/>
      <c r="O24" s="133"/>
      <c r="P24" s="133"/>
    </row>
    <row r="25" spans="2:16" x14ac:dyDescent="0.55000000000000004">
      <c r="B25" s="10"/>
      <c r="C25" s="2" t="s">
        <v>12</v>
      </c>
      <c r="D25" s="14">
        <v>1</v>
      </c>
      <c r="E25" s="61" t="s">
        <v>38</v>
      </c>
      <c r="F25" s="61"/>
      <c r="G25" s="70"/>
      <c r="H25" s="102"/>
      <c r="I25" s="133"/>
      <c r="J25" s="133"/>
      <c r="K25" s="133"/>
      <c r="L25" s="133"/>
      <c r="M25" s="133"/>
      <c r="N25" s="133"/>
      <c r="O25" s="133"/>
      <c r="P25" s="133"/>
    </row>
    <row r="26" spans="2:16" ht="18.5" thickBot="1" x14ac:dyDescent="0.6">
      <c r="B26" s="10"/>
      <c r="C26" s="4" t="s">
        <v>13</v>
      </c>
      <c r="D26" s="14">
        <v>1</v>
      </c>
      <c r="E26" s="13" t="s">
        <v>23</v>
      </c>
      <c r="F26" s="13"/>
      <c r="G26" s="87"/>
      <c r="H26" s="103"/>
      <c r="I26" s="134"/>
      <c r="J26" s="135"/>
      <c r="K26" s="135"/>
      <c r="L26" s="135"/>
      <c r="M26" s="135"/>
      <c r="N26" s="135"/>
      <c r="O26" s="135"/>
      <c r="P26" s="136"/>
    </row>
    <row r="27" spans="2:16" ht="18.5" thickBot="1" x14ac:dyDescent="0.6">
      <c r="B27" s="8" t="s">
        <v>111</v>
      </c>
      <c r="C27" s="72"/>
      <c r="D27" s="67"/>
      <c r="E27" s="67"/>
      <c r="F27" s="67"/>
      <c r="G27" s="91"/>
      <c r="H27" s="68" t="s">
        <v>128</v>
      </c>
      <c r="I27" s="111"/>
      <c r="J27" s="112"/>
      <c r="K27" s="112"/>
      <c r="L27" s="112"/>
      <c r="M27" s="112"/>
      <c r="N27" s="112"/>
      <c r="O27" s="112"/>
      <c r="P27" s="113"/>
    </row>
    <row r="28" spans="2:16" ht="18.5" thickBot="1" x14ac:dyDescent="0.6">
      <c r="B28" s="10"/>
      <c r="C28" s="5" t="s">
        <v>14</v>
      </c>
      <c r="D28" s="14">
        <v>1</v>
      </c>
      <c r="E28" s="13" t="s">
        <v>23</v>
      </c>
      <c r="F28" s="13"/>
      <c r="G28" s="89"/>
      <c r="H28" s="66" t="s">
        <v>122</v>
      </c>
      <c r="I28" s="108" t="s">
        <v>136</v>
      </c>
      <c r="J28" s="109"/>
      <c r="K28" s="109"/>
      <c r="L28" s="109"/>
      <c r="M28" s="109"/>
      <c r="N28" s="109"/>
      <c r="O28" s="109"/>
      <c r="P28" s="110"/>
    </row>
    <row r="29" spans="2:16" ht="18.5" thickBot="1" x14ac:dyDescent="0.6">
      <c r="B29" s="8" t="s">
        <v>112</v>
      </c>
      <c r="C29" s="72"/>
      <c r="D29" s="67"/>
      <c r="E29" s="67"/>
      <c r="F29" s="67"/>
      <c r="G29" s="91"/>
      <c r="H29" s="68" t="s">
        <v>128</v>
      </c>
      <c r="I29" s="111"/>
      <c r="J29" s="112"/>
      <c r="K29" s="112"/>
      <c r="L29" s="112"/>
      <c r="M29" s="112"/>
      <c r="N29" s="112"/>
      <c r="O29" s="112"/>
      <c r="P29" s="113"/>
    </row>
    <row r="30" spans="2:16" ht="18.5" thickBot="1" x14ac:dyDescent="0.6">
      <c r="B30" s="10"/>
      <c r="C30" s="5" t="s">
        <v>15</v>
      </c>
      <c r="D30" s="14">
        <v>1</v>
      </c>
      <c r="E30" s="13" t="s">
        <v>23</v>
      </c>
      <c r="F30" s="13"/>
      <c r="G30" s="89"/>
      <c r="H30" s="66" t="s">
        <v>122</v>
      </c>
      <c r="I30" s="108"/>
      <c r="J30" s="109"/>
      <c r="K30" s="109"/>
      <c r="L30" s="109"/>
      <c r="M30" s="109"/>
      <c r="N30" s="109"/>
      <c r="O30" s="109"/>
      <c r="P30" s="110"/>
    </row>
    <row r="31" spans="2:16" ht="18.5" thickBot="1" x14ac:dyDescent="0.6">
      <c r="B31" s="8" t="s">
        <v>113</v>
      </c>
      <c r="C31" s="72"/>
      <c r="D31" s="67"/>
      <c r="E31" s="67"/>
      <c r="F31" s="67"/>
      <c r="G31" s="91"/>
      <c r="H31" s="68" t="s">
        <v>128</v>
      </c>
      <c r="I31" s="111"/>
      <c r="J31" s="112"/>
      <c r="K31" s="112"/>
      <c r="L31" s="112"/>
      <c r="M31" s="112"/>
      <c r="N31" s="112"/>
      <c r="O31" s="112"/>
      <c r="P31" s="113"/>
    </row>
    <row r="32" spans="2:16" ht="18.5" thickBot="1" x14ac:dyDescent="0.6">
      <c r="B32" s="10"/>
      <c r="C32" s="5" t="s">
        <v>16</v>
      </c>
      <c r="D32" s="14">
        <v>1</v>
      </c>
      <c r="E32" s="13" t="s">
        <v>23</v>
      </c>
      <c r="F32" s="13"/>
      <c r="G32" s="89"/>
      <c r="H32" s="66" t="s">
        <v>122</v>
      </c>
      <c r="I32" s="108"/>
      <c r="J32" s="109"/>
      <c r="K32" s="109"/>
      <c r="L32" s="109"/>
      <c r="M32" s="109"/>
      <c r="N32" s="109"/>
      <c r="O32" s="109"/>
      <c r="P32" s="110"/>
    </row>
    <row r="33" spans="2:16" ht="18.5" thickBot="1" x14ac:dyDescent="0.6">
      <c r="B33" s="8" t="s">
        <v>30</v>
      </c>
      <c r="C33" s="72"/>
      <c r="D33" s="67"/>
      <c r="E33" s="67"/>
      <c r="F33" s="67"/>
      <c r="G33" s="91"/>
      <c r="H33" s="68" t="s">
        <v>128</v>
      </c>
      <c r="I33" s="111"/>
      <c r="J33" s="112"/>
      <c r="K33" s="112"/>
      <c r="L33" s="112"/>
      <c r="M33" s="112"/>
      <c r="N33" s="112"/>
      <c r="O33" s="112"/>
      <c r="P33" s="113"/>
    </row>
    <row r="34" spans="2:16" ht="36" x14ac:dyDescent="0.55000000000000004">
      <c r="B34" s="9"/>
      <c r="C34" s="15" t="s">
        <v>29</v>
      </c>
      <c r="D34" s="14">
        <v>1</v>
      </c>
      <c r="E34" s="13" t="s">
        <v>23</v>
      </c>
      <c r="F34" s="13"/>
      <c r="G34" s="88"/>
      <c r="H34" s="66" t="s">
        <v>122</v>
      </c>
      <c r="I34" s="127"/>
      <c r="J34" s="109"/>
      <c r="K34" s="109"/>
      <c r="L34" s="109"/>
      <c r="M34" s="109"/>
      <c r="N34" s="109"/>
      <c r="O34" s="109"/>
      <c r="P34" s="110"/>
    </row>
    <row r="35" spans="2:16" ht="8.5" customHeight="1" x14ac:dyDescent="0.55000000000000004"/>
    <row r="36" spans="2:16" x14ac:dyDescent="0.55000000000000004">
      <c r="C36" s="126"/>
      <c r="D36" s="126"/>
      <c r="E36" s="126"/>
      <c r="F36" s="63" t="s">
        <v>127</v>
      </c>
      <c r="G36" s="11"/>
      <c r="H36" s="131" t="s">
        <v>124</v>
      </c>
      <c r="I36" s="132"/>
      <c r="J36" s="132"/>
      <c r="K36" s="132"/>
      <c r="L36" s="132"/>
      <c r="M36" s="65"/>
    </row>
    <row r="37" spans="2:16" x14ac:dyDescent="0.55000000000000004">
      <c r="C37" s="126"/>
      <c r="D37" s="126"/>
      <c r="E37" s="126"/>
      <c r="F37" s="63"/>
      <c r="G37" s="11"/>
      <c r="H37" s="131" t="s">
        <v>125</v>
      </c>
      <c r="I37" s="132"/>
      <c r="J37" s="132"/>
      <c r="K37" s="132"/>
      <c r="L37" s="132"/>
      <c r="M37" s="132"/>
    </row>
    <row r="38" spans="2:16" x14ac:dyDescent="0.55000000000000004">
      <c r="C38" s="126"/>
      <c r="D38" s="126"/>
      <c r="E38" s="126"/>
      <c r="F38" s="63"/>
      <c r="G38" s="11"/>
      <c r="H38" s="131" t="s">
        <v>126</v>
      </c>
      <c r="I38" s="132"/>
      <c r="J38" s="132"/>
      <c r="K38" s="132"/>
      <c r="L38" s="132"/>
      <c r="M38" s="65"/>
    </row>
    <row r="39" spans="2:16" x14ac:dyDescent="0.55000000000000004">
      <c r="C39" s="126"/>
      <c r="D39" s="126"/>
      <c r="E39" s="126"/>
      <c r="F39" s="63"/>
      <c r="G39" s="11"/>
      <c r="H39" s="131" t="s">
        <v>22</v>
      </c>
      <c r="I39" s="132"/>
      <c r="J39" s="132"/>
      <c r="K39" s="132"/>
      <c r="L39" s="132"/>
      <c r="M39" s="65"/>
    </row>
  </sheetData>
  <mergeCells count="35">
    <mergeCell ref="H37:M37"/>
    <mergeCell ref="H36:L36"/>
    <mergeCell ref="I22:P22"/>
    <mergeCell ref="I27:P27"/>
    <mergeCell ref="I30:P30"/>
    <mergeCell ref="I31:P31"/>
    <mergeCell ref="I32:P32"/>
    <mergeCell ref="H23:H26"/>
    <mergeCell ref="C38:E38"/>
    <mergeCell ref="C39:E39"/>
    <mergeCell ref="I34:P34"/>
    <mergeCell ref="I17:P17"/>
    <mergeCell ref="I18:P18"/>
    <mergeCell ref="I19:P19"/>
    <mergeCell ref="I20:P20"/>
    <mergeCell ref="I28:P28"/>
    <mergeCell ref="H38:L38"/>
    <mergeCell ref="H39:L39"/>
    <mergeCell ref="I23:P25"/>
    <mergeCell ref="I26:P26"/>
    <mergeCell ref="C36:E36"/>
    <mergeCell ref="C37:E37"/>
    <mergeCell ref="I33:P33"/>
    <mergeCell ref="I29:P29"/>
    <mergeCell ref="H1:P3"/>
    <mergeCell ref="B2:C2"/>
    <mergeCell ref="H7:H13"/>
    <mergeCell ref="H15:H16"/>
    <mergeCell ref="H18:H21"/>
    <mergeCell ref="B4:C4"/>
    <mergeCell ref="I21:P21"/>
    <mergeCell ref="I14:P14"/>
    <mergeCell ref="H4:P4"/>
    <mergeCell ref="I6:P13"/>
    <mergeCell ref="I15:P16"/>
  </mergeCells>
  <phoneticPr fontId="2"/>
  <pageMargins left="0.7" right="0.7" top="0.75" bottom="0.75" header="0.3" footer="0.3"/>
  <pageSetup paperSize="8" scale="9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ED767-074F-429E-877A-EF646B903CF6}">
  <dimension ref="B1:I112"/>
  <sheetViews>
    <sheetView view="pageBreakPreview" zoomScale="85" zoomScaleNormal="100" zoomScaleSheetLayoutView="85" workbookViewId="0">
      <selection activeCell="L88" sqref="L88"/>
    </sheetView>
  </sheetViews>
  <sheetFormatPr defaultColWidth="8.58203125" defaultRowHeight="18" x14ac:dyDescent="0.55000000000000004"/>
  <cols>
    <col min="1" max="1" width="2.08203125" style="16" customWidth="1"/>
    <col min="2" max="2" width="46.25" style="16" customWidth="1"/>
    <col min="3" max="3" width="6.33203125" style="16" customWidth="1"/>
    <col min="4" max="4" width="7.08203125" style="16" customWidth="1"/>
    <col min="5" max="5" width="14" style="83" customWidth="1"/>
    <col min="6" max="6" width="61.33203125" style="16" customWidth="1"/>
    <col min="7" max="7" width="9.58203125" style="16" customWidth="1"/>
    <col min="8" max="9" width="2.08203125" style="16" customWidth="1"/>
    <col min="10" max="10" width="12.58203125" style="16" customWidth="1"/>
    <col min="11" max="16384" width="8.58203125" style="16"/>
  </cols>
  <sheetData>
    <row r="1" spans="2:9" ht="26.5" customHeight="1" x14ac:dyDescent="0.55000000000000004">
      <c r="B1" s="153" t="s">
        <v>123</v>
      </c>
      <c r="C1" s="153"/>
      <c r="D1" s="153"/>
      <c r="E1" s="153"/>
      <c r="F1" s="153"/>
      <c r="G1" s="153"/>
    </row>
    <row r="2" spans="2:9" ht="11.5" customHeight="1" x14ac:dyDescent="0.55000000000000004">
      <c r="B2" s="17"/>
      <c r="C2" s="17"/>
      <c r="D2" s="17"/>
      <c r="E2" s="79"/>
      <c r="F2" s="17"/>
    </row>
    <row r="3" spans="2:9" ht="21" customHeight="1" x14ac:dyDescent="0.55000000000000004">
      <c r="B3" s="18" t="s">
        <v>141</v>
      </c>
      <c r="C3" s="18"/>
      <c r="D3" s="18"/>
      <c r="E3" s="51"/>
      <c r="F3" s="19"/>
    </row>
    <row r="4" spans="2:9" ht="36.65" customHeight="1" x14ac:dyDescent="0.55000000000000004">
      <c r="B4" s="151" t="s">
        <v>114</v>
      </c>
      <c r="C4" s="151"/>
      <c r="D4" s="151"/>
      <c r="E4" s="151"/>
      <c r="F4" s="151"/>
      <c r="G4" s="151"/>
      <c r="H4" s="151"/>
      <c r="I4" s="20"/>
    </row>
    <row r="5" spans="2:9" ht="14.5" customHeight="1" x14ac:dyDescent="0.55000000000000004">
      <c r="B5" s="20"/>
      <c r="C5" s="20"/>
      <c r="D5" s="20"/>
      <c r="E5" s="80"/>
      <c r="F5" s="20"/>
      <c r="G5" s="20"/>
      <c r="H5" s="20"/>
      <c r="I5" s="20"/>
    </row>
    <row r="6" spans="2:9" x14ac:dyDescent="0.55000000000000004">
      <c r="B6" s="18" t="s">
        <v>98</v>
      </c>
      <c r="C6" s="18"/>
      <c r="D6" s="18"/>
      <c r="E6" s="51"/>
      <c r="F6" s="19"/>
      <c r="G6" s="152"/>
      <c r="H6" s="152"/>
      <c r="I6" s="21"/>
    </row>
    <row r="7" spans="2:9" x14ac:dyDescent="0.55000000000000004">
      <c r="B7" s="18" t="s">
        <v>101</v>
      </c>
      <c r="C7" s="18"/>
      <c r="D7" s="18"/>
      <c r="E7" s="51"/>
      <c r="F7" s="19"/>
      <c r="G7" s="147" t="s">
        <v>31</v>
      </c>
      <c r="H7" s="147"/>
      <c r="I7" s="21"/>
    </row>
    <row r="8" spans="2:9" x14ac:dyDescent="0.55000000000000004">
      <c r="B8" s="22" t="s">
        <v>32</v>
      </c>
      <c r="C8" s="22" t="s">
        <v>33</v>
      </c>
      <c r="D8" s="22" t="s">
        <v>34</v>
      </c>
      <c r="E8" s="81" t="s">
        <v>35</v>
      </c>
      <c r="F8" s="23" t="s">
        <v>36</v>
      </c>
      <c r="G8" s="148" t="s">
        <v>37</v>
      </c>
      <c r="H8" s="148"/>
      <c r="I8" s="24"/>
    </row>
    <row r="9" spans="2:9" x14ac:dyDescent="0.55000000000000004">
      <c r="B9" s="25" t="s">
        <v>115</v>
      </c>
      <c r="C9" s="26">
        <v>1</v>
      </c>
      <c r="D9" s="26" t="s">
        <v>38</v>
      </c>
      <c r="E9" s="82"/>
      <c r="F9" s="27" t="s">
        <v>39</v>
      </c>
      <c r="G9" s="150" t="s">
        <v>40</v>
      </c>
      <c r="H9" s="150"/>
      <c r="I9" s="21"/>
    </row>
    <row r="10" spans="2:9" ht="36" customHeight="1" x14ac:dyDescent="0.55000000000000004">
      <c r="B10" s="28" t="s">
        <v>41</v>
      </c>
      <c r="C10" s="29">
        <v>1</v>
      </c>
      <c r="D10" s="29" t="s">
        <v>38</v>
      </c>
      <c r="E10" s="30"/>
      <c r="F10" s="31" t="s">
        <v>95</v>
      </c>
      <c r="G10" s="141" t="s">
        <v>42</v>
      </c>
      <c r="H10" s="142"/>
      <c r="I10" s="21"/>
    </row>
    <row r="11" spans="2:9" x14ac:dyDescent="0.55000000000000004">
      <c r="B11" s="32" t="s">
        <v>43</v>
      </c>
      <c r="C11" s="32">
        <v>60</v>
      </c>
      <c r="D11" s="32" t="s">
        <v>44</v>
      </c>
      <c r="E11" s="33">
        <v>6000</v>
      </c>
      <c r="F11" s="34" t="s">
        <v>116</v>
      </c>
      <c r="G11" s="143"/>
      <c r="H11" s="144"/>
      <c r="I11" s="21"/>
    </row>
    <row r="12" spans="2:9" x14ac:dyDescent="0.55000000000000004">
      <c r="B12" s="32" t="s">
        <v>45</v>
      </c>
      <c r="C12" s="32">
        <v>1</v>
      </c>
      <c r="D12" s="32" t="s">
        <v>38</v>
      </c>
      <c r="E12" s="30"/>
      <c r="F12" s="34"/>
      <c r="G12" s="145"/>
      <c r="H12" s="146"/>
      <c r="I12" s="21"/>
    </row>
    <row r="13" spans="2:9" ht="19.5" customHeight="1" x14ac:dyDescent="0.55000000000000004">
      <c r="B13" s="18"/>
      <c r="C13" s="149" t="s">
        <v>46</v>
      </c>
      <c r="D13" s="149"/>
      <c r="E13" s="33"/>
      <c r="F13" s="19"/>
      <c r="G13" s="21"/>
      <c r="H13" s="21"/>
      <c r="I13" s="21"/>
    </row>
    <row r="14" spans="2:9" x14ac:dyDescent="0.55000000000000004">
      <c r="B14" s="18"/>
      <c r="C14" s="18"/>
      <c r="D14" s="18"/>
      <c r="E14" s="51"/>
      <c r="F14" s="19"/>
    </row>
    <row r="15" spans="2:9" x14ac:dyDescent="0.55000000000000004">
      <c r="B15" s="18" t="s">
        <v>99</v>
      </c>
      <c r="C15" s="18"/>
      <c r="D15" s="18"/>
      <c r="E15" s="51"/>
      <c r="F15" s="19"/>
      <c r="G15" s="152"/>
      <c r="H15" s="152"/>
      <c r="I15" s="21"/>
    </row>
    <row r="16" spans="2:9" x14ac:dyDescent="0.55000000000000004">
      <c r="B16" s="18" t="s">
        <v>102</v>
      </c>
      <c r="C16" s="18"/>
      <c r="D16" s="18"/>
      <c r="E16" s="51"/>
      <c r="F16" s="19"/>
      <c r="G16" s="147" t="s">
        <v>31</v>
      </c>
      <c r="H16" s="147"/>
      <c r="I16" s="21"/>
    </row>
    <row r="17" spans="2:9" x14ac:dyDescent="0.55000000000000004">
      <c r="B17" s="22" t="s">
        <v>32</v>
      </c>
      <c r="C17" s="22" t="s">
        <v>33</v>
      </c>
      <c r="D17" s="22" t="s">
        <v>34</v>
      </c>
      <c r="E17" s="81" t="s">
        <v>35</v>
      </c>
      <c r="F17" s="23" t="s">
        <v>47</v>
      </c>
      <c r="G17" s="148" t="s">
        <v>37</v>
      </c>
      <c r="H17" s="148"/>
      <c r="I17" s="24"/>
    </row>
    <row r="18" spans="2:9" x14ac:dyDescent="0.55000000000000004">
      <c r="B18" s="25" t="s">
        <v>115</v>
      </c>
      <c r="C18" s="26">
        <v>1</v>
      </c>
      <c r="D18" s="26" t="s">
        <v>38</v>
      </c>
      <c r="E18" s="82"/>
      <c r="F18" s="27" t="s">
        <v>39</v>
      </c>
      <c r="G18" s="150" t="s">
        <v>40</v>
      </c>
      <c r="H18" s="150"/>
      <c r="I18" s="21"/>
    </row>
    <row r="19" spans="2:9" ht="42" customHeight="1" x14ac:dyDescent="0.55000000000000004">
      <c r="B19" s="29" t="s">
        <v>48</v>
      </c>
      <c r="C19" s="29">
        <v>1</v>
      </c>
      <c r="D19" s="29" t="s">
        <v>38</v>
      </c>
      <c r="E19" s="35"/>
      <c r="F19" s="36" t="s">
        <v>117</v>
      </c>
      <c r="G19" s="141" t="s">
        <v>42</v>
      </c>
      <c r="H19" s="142"/>
      <c r="I19" s="21"/>
    </row>
    <row r="20" spans="2:9" x14ac:dyDescent="0.55000000000000004">
      <c r="B20" s="32" t="s">
        <v>49</v>
      </c>
      <c r="C20" s="32">
        <v>1</v>
      </c>
      <c r="D20" s="32" t="s">
        <v>38</v>
      </c>
      <c r="E20" s="35"/>
      <c r="F20" s="37" t="s">
        <v>50</v>
      </c>
      <c r="G20" s="143"/>
      <c r="H20" s="144"/>
      <c r="I20" s="21"/>
    </row>
    <row r="21" spans="2:9" x14ac:dyDescent="0.55000000000000004">
      <c r="B21" s="32" t="s">
        <v>51</v>
      </c>
      <c r="C21" s="32">
        <v>30</v>
      </c>
      <c r="D21" s="32" t="s">
        <v>52</v>
      </c>
      <c r="E21" s="30"/>
      <c r="F21" s="34" t="s">
        <v>53</v>
      </c>
      <c r="G21" s="143"/>
      <c r="H21" s="144"/>
      <c r="I21" s="21"/>
    </row>
    <row r="22" spans="2:9" x14ac:dyDescent="0.55000000000000004">
      <c r="B22" s="32" t="s">
        <v>54</v>
      </c>
      <c r="C22" s="32">
        <v>30</v>
      </c>
      <c r="D22" s="32" t="s">
        <v>44</v>
      </c>
      <c r="E22" s="33">
        <v>3000</v>
      </c>
      <c r="F22" s="34" t="s">
        <v>116</v>
      </c>
      <c r="G22" s="143"/>
      <c r="H22" s="144"/>
      <c r="I22" s="21"/>
    </row>
    <row r="23" spans="2:9" x14ac:dyDescent="0.55000000000000004">
      <c r="B23" s="32" t="s">
        <v>45</v>
      </c>
      <c r="C23" s="32">
        <v>1</v>
      </c>
      <c r="D23" s="32" t="s">
        <v>38</v>
      </c>
      <c r="E23" s="30"/>
      <c r="F23" s="34"/>
      <c r="G23" s="145"/>
      <c r="H23" s="146"/>
      <c r="I23" s="21"/>
    </row>
    <row r="24" spans="2:9" ht="19.5" customHeight="1" x14ac:dyDescent="0.55000000000000004">
      <c r="B24" s="18"/>
      <c r="C24" s="149" t="s">
        <v>46</v>
      </c>
      <c r="D24" s="149"/>
      <c r="E24" s="33"/>
      <c r="F24" s="19"/>
      <c r="G24" s="21"/>
      <c r="H24" s="21"/>
      <c r="I24" s="21"/>
    </row>
    <row r="25" spans="2:9" x14ac:dyDescent="0.55000000000000004">
      <c r="B25" s="18"/>
      <c r="C25" s="18"/>
      <c r="D25" s="18"/>
      <c r="E25" s="51"/>
      <c r="F25" s="19"/>
    </row>
    <row r="26" spans="2:9" x14ac:dyDescent="0.55000000000000004">
      <c r="B26" s="18" t="s">
        <v>100</v>
      </c>
      <c r="C26" s="18"/>
      <c r="D26" s="18"/>
      <c r="E26" s="51"/>
      <c r="F26" s="19"/>
      <c r="G26" s="152"/>
      <c r="H26" s="152"/>
      <c r="I26" s="21"/>
    </row>
    <row r="27" spans="2:9" x14ac:dyDescent="0.55000000000000004">
      <c r="B27" s="18" t="s">
        <v>107</v>
      </c>
      <c r="C27" s="18"/>
      <c r="D27" s="18"/>
      <c r="E27" s="51"/>
      <c r="F27" s="19"/>
      <c r="G27" s="147" t="s">
        <v>31</v>
      </c>
      <c r="H27" s="147"/>
      <c r="I27" s="21"/>
    </row>
    <row r="28" spans="2:9" x14ac:dyDescent="0.55000000000000004">
      <c r="B28" s="22" t="s">
        <v>32</v>
      </c>
      <c r="C28" s="22" t="s">
        <v>33</v>
      </c>
      <c r="D28" s="22" t="s">
        <v>34</v>
      </c>
      <c r="E28" s="81" t="s">
        <v>35</v>
      </c>
      <c r="F28" s="23" t="s">
        <v>47</v>
      </c>
      <c r="G28" s="148" t="s">
        <v>37</v>
      </c>
      <c r="H28" s="148"/>
      <c r="I28" s="24"/>
    </row>
    <row r="29" spans="2:9" x14ac:dyDescent="0.55000000000000004">
      <c r="B29" s="25" t="s">
        <v>115</v>
      </c>
      <c r="C29" s="26">
        <v>1</v>
      </c>
      <c r="D29" s="26" t="s">
        <v>38</v>
      </c>
      <c r="E29" s="82"/>
      <c r="F29" s="27" t="s">
        <v>39</v>
      </c>
      <c r="G29" s="150" t="s">
        <v>40</v>
      </c>
      <c r="H29" s="150"/>
      <c r="I29" s="21"/>
    </row>
    <row r="30" spans="2:9" ht="50.5" customHeight="1" x14ac:dyDescent="0.55000000000000004">
      <c r="B30" s="28" t="s">
        <v>48</v>
      </c>
      <c r="C30" s="29">
        <v>1</v>
      </c>
      <c r="D30" s="29" t="s">
        <v>38</v>
      </c>
      <c r="E30" s="30"/>
      <c r="F30" s="31" t="s">
        <v>118</v>
      </c>
      <c r="G30" s="141" t="s">
        <v>42</v>
      </c>
      <c r="H30" s="142"/>
      <c r="I30" s="21"/>
    </row>
    <row r="31" spans="2:9" x14ac:dyDescent="0.55000000000000004">
      <c r="B31" s="32" t="s">
        <v>49</v>
      </c>
      <c r="C31" s="32">
        <v>1</v>
      </c>
      <c r="D31" s="32" t="s">
        <v>38</v>
      </c>
      <c r="E31" s="30"/>
      <c r="F31" s="38" t="s">
        <v>50</v>
      </c>
      <c r="G31" s="143"/>
      <c r="H31" s="144"/>
      <c r="I31" s="21"/>
    </row>
    <row r="32" spans="2:9" x14ac:dyDescent="0.55000000000000004">
      <c r="B32" s="32" t="s">
        <v>55</v>
      </c>
      <c r="C32" s="32">
        <v>60</v>
      </c>
      <c r="D32" s="32" t="s">
        <v>52</v>
      </c>
      <c r="E32" s="30"/>
      <c r="F32" s="34" t="s">
        <v>53</v>
      </c>
      <c r="G32" s="143"/>
      <c r="H32" s="144"/>
      <c r="I32" s="21"/>
    </row>
    <row r="33" spans="2:9" x14ac:dyDescent="0.55000000000000004">
      <c r="B33" s="32" t="s">
        <v>56</v>
      </c>
      <c r="C33" s="32">
        <v>1</v>
      </c>
      <c r="D33" s="32" t="s">
        <v>38</v>
      </c>
      <c r="E33" s="30"/>
      <c r="F33" s="34" t="s">
        <v>57</v>
      </c>
      <c r="G33" s="143"/>
      <c r="H33" s="144"/>
      <c r="I33" s="21"/>
    </row>
    <row r="34" spans="2:9" x14ac:dyDescent="0.55000000000000004">
      <c r="B34" s="32" t="s">
        <v>54</v>
      </c>
      <c r="C34" s="32">
        <v>55</v>
      </c>
      <c r="D34" s="32" t="s">
        <v>44</v>
      </c>
      <c r="E34" s="33">
        <v>5500</v>
      </c>
      <c r="F34" s="34" t="s">
        <v>116</v>
      </c>
      <c r="G34" s="143"/>
      <c r="H34" s="144"/>
      <c r="I34" s="21"/>
    </row>
    <row r="35" spans="2:9" x14ac:dyDescent="0.55000000000000004">
      <c r="B35" s="32" t="s">
        <v>45</v>
      </c>
      <c r="C35" s="32">
        <v>1</v>
      </c>
      <c r="D35" s="32" t="s">
        <v>38</v>
      </c>
      <c r="E35" s="30"/>
      <c r="F35" s="34"/>
      <c r="G35" s="143"/>
      <c r="H35" s="144"/>
      <c r="I35" s="21"/>
    </row>
    <row r="36" spans="2:9" x14ac:dyDescent="0.55000000000000004">
      <c r="B36" s="32" t="s">
        <v>87</v>
      </c>
      <c r="C36" s="32">
        <v>1</v>
      </c>
      <c r="D36" s="32" t="s">
        <v>38</v>
      </c>
      <c r="E36" s="30"/>
      <c r="F36" s="38"/>
      <c r="G36" s="143"/>
      <c r="H36" s="144"/>
      <c r="I36" s="21"/>
    </row>
    <row r="37" spans="2:9" x14ac:dyDescent="0.55000000000000004">
      <c r="B37" s="32" t="s">
        <v>89</v>
      </c>
      <c r="C37" s="32">
        <v>1</v>
      </c>
      <c r="D37" s="32" t="s">
        <v>38</v>
      </c>
      <c r="E37" s="62">
        <v>20000</v>
      </c>
      <c r="F37" s="38" t="s">
        <v>88</v>
      </c>
      <c r="G37" s="145"/>
      <c r="H37" s="146"/>
      <c r="I37" s="21"/>
    </row>
    <row r="38" spans="2:9" ht="19.5" customHeight="1" x14ac:dyDescent="0.55000000000000004">
      <c r="B38" s="18"/>
      <c r="C38" s="149" t="s">
        <v>46</v>
      </c>
      <c r="D38" s="149"/>
      <c r="E38" s="33"/>
      <c r="F38" s="19"/>
      <c r="G38" s="21"/>
      <c r="H38" s="21"/>
      <c r="I38" s="21"/>
    </row>
    <row r="40" spans="2:9" x14ac:dyDescent="0.55000000000000004">
      <c r="B40" s="18" t="s">
        <v>58</v>
      </c>
      <c r="C40" s="18"/>
      <c r="D40" s="18"/>
      <c r="E40" s="51"/>
      <c r="F40" s="19"/>
      <c r="G40" s="152"/>
      <c r="H40" s="152"/>
      <c r="I40" s="21"/>
    </row>
    <row r="41" spans="2:9" x14ac:dyDescent="0.55000000000000004">
      <c r="B41" s="18" t="s">
        <v>105</v>
      </c>
      <c r="C41" s="18"/>
      <c r="D41" s="18"/>
      <c r="E41" s="51"/>
      <c r="F41" s="19"/>
      <c r="G41" s="147" t="s">
        <v>31</v>
      </c>
      <c r="H41" s="147"/>
      <c r="I41" s="21"/>
    </row>
    <row r="42" spans="2:9" x14ac:dyDescent="0.55000000000000004">
      <c r="B42" s="22" t="s">
        <v>32</v>
      </c>
      <c r="C42" s="22" t="s">
        <v>33</v>
      </c>
      <c r="D42" s="22" t="s">
        <v>34</v>
      </c>
      <c r="E42" s="81" t="s">
        <v>35</v>
      </c>
      <c r="F42" s="23" t="s">
        <v>47</v>
      </c>
      <c r="G42" s="148" t="s">
        <v>37</v>
      </c>
      <c r="H42" s="148"/>
      <c r="I42" s="24"/>
    </row>
    <row r="43" spans="2:9" x14ac:dyDescent="0.55000000000000004">
      <c r="B43" s="25" t="s">
        <v>115</v>
      </c>
      <c r="C43" s="26">
        <v>1</v>
      </c>
      <c r="D43" s="26" t="s">
        <v>38</v>
      </c>
      <c r="E43" s="82"/>
      <c r="F43" s="27" t="s">
        <v>59</v>
      </c>
      <c r="G43" s="150" t="s">
        <v>40</v>
      </c>
      <c r="H43" s="150"/>
      <c r="I43" s="21"/>
    </row>
    <row r="44" spans="2:9" x14ac:dyDescent="0.55000000000000004">
      <c r="B44" s="32" t="s">
        <v>41</v>
      </c>
      <c r="C44" s="32">
        <v>1</v>
      </c>
      <c r="D44" s="32" t="s">
        <v>38</v>
      </c>
      <c r="E44" s="30"/>
      <c r="F44" s="38" t="s">
        <v>50</v>
      </c>
      <c r="G44" s="141" t="s">
        <v>42</v>
      </c>
      <c r="H44" s="142"/>
      <c r="I44" s="21"/>
    </row>
    <row r="45" spans="2:9" x14ac:dyDescent="0.55000000000000004">
      <c r="B45" s="32" t="s">
        <v>60</v>
      </c>
      <c r="C45" s="32">
        <v>1</v>
      </c>
      <c r="D45" s="32" t="s">
        <v>38</v>
      </c>
      <c r="E45" s="30"/>
      <c r="F45" s="34"/>
      <c r="G45" s="143"/>
      <c r="H45" s="144"/>
      <c r="I45" s="21"/>
    </row>
    <row r="46" spans="2:9" x14ac:dyDescent="0.55000000000000004">
      <c r="B46" s="32" t="s">
        <v>61</v>
      </c>
      <c r="C46" s="32">
        <v>260</v>
      </c>
      <c r="D46" s="32" t="s">
        <v>62</v>
      </c>
      <c r="E46" s="33">
        <v>260000</v>
      </c>
      <c r="F46" s="34" t="s">
        <v>63</v>
      </c>
      <c r="G46" s="143"/>
      <c r="H46" s="144"/>
      <c r="I46" s="21"/>
    </row>
    <row r="47" spans="2:9" x14ac:dyDescent="0.55000000000000004">
      <c r="B47" s="32" t="s">
        <v>43</v>
      </c>
      <c r="C47" s="32">
        <v>260</v>
      </c>
      <c r="D47" s="32" t="s">
        <v>44</v>
      </c>
      <c r="E47" s="33">
        <v>26000</v>
      </c>
      <c r="F47" s="34" t="s">
        <v>116</v>
      </c>
      <c r="G47" s="143"/>
      <c r="H47" s="144"/>
      <c r="I47" s="21"/>
    </row>
    <row r="48" spans="2:9" x14ac:dyDescent="0.55000000000000004">
      <c r="B48" s="32" t="s">
        <v>45</v>
      </c>
      <c r="C48" s="32">
        <v>1</v>
      </c>
      <c r="D48" s="32" t="s">
        <v>38</v>
      </c>
      <c r="E48" s="30"/>
      <c r="F48" s="34"/>
      <c r="G48" s="145"/>
      <c r="H48" s="146"/>
      <c r="I48" s="21"/>
    </row>
    <row r="49" spans="2:9" ht="19.5" customHeight="1" x14ac:dyDescent="0.55000000000000004">
      <c r="B49" s="18"/>
      <c r="C49" s="149" t="s">
        <v>46</v>
      </c>
      <c r="D49" s="149"/>
      <c r="E49" s="33"/>
      <c r="F49" s="19"/>
      <c r="G49" s="21"/>
      <c r="H49" s="21"/>
      <c r="I49" s="21"/>
    </row>
    <row r="50" spans="2:9" x14ac:dyDescent="0.55000000000000004">
      <c r="B50" s="18"/>
      <c r="C50" s="18"/>
      <c r="D50" s="18"/>
      <c r="E50" s="51"/>
      <c r="F50" s="19"/>
    </row>
    <row r="51" spans="2:9" x14ac:dyDescent="0.55000000000000004">
      <c r="B51" s="18" t="s">
        <v>104</v>
      </c>
      <c r="C51" s="18"/>
      <c r="D51" s="18"/>
      <c r="E51" s="51"/>
      <c r="F51" s="19"/>
      <c r="G51" s="152"/>
      <c r="H51" s="152"/>
      <c r="I51" s="21"/>
    </row>
    <row r="52" spans="2:9" x14ac:dyDescent="0.55000000000000004">
      <c r="B52" s="18" t="s">
        <v>103</v>
      </c>
      <c r="C52" s="18"/>
      <c r="D52" s="18"/>
      <c r="E52" s="51"/>
      <c r="F52" s="19"/>
      <c r="G52" s="147" t="s">
        <v>31</v>
      </c>
      <c r="H52" s="147"/>
      <c r="I52" s="21"/>
    </row>
    <row r="53" spans="2:9" x14ac:dyDescent="0.55000000000000004">
      <c r="B53" s="22" t="s">
        <v>32</v>
      </c>
      <c r="C53" s="22" t="s">
        <v>33</v>
      </c>
      <c r="D53" s="22" t="s">
        <v>34</v>
      </c>
      <c r="E53" s="81" t="s">
        <v>35</v>
      </c>
      <c r="F53" s="23" t="s">
        <v>47</v>
      </c>
      <c r="G53" s="148" t="s">
        <v>37</v>
      </c>
      <c r="H53" s="148"/>
      <c r="I53" s="24"/>
    </row>
    <row r="54" spans="2:9" x14ac:dyDescent="0.55000000000000004">
      <c r="B54" s="25" t="s">
        <v>115</v>
      </c>
      <c r="C54" s="26">
        <v>1</v>
      </c>
      <c r="D54" s="26" t="s">
        <v>38</v>
      </c>
      <c r="E54" s="82"/>
      <c r="F54" s="27" t="s">
        <v>39</v>
      </c>
      <c r="G54" s="150" t="s">
        <v>40</v>
      </c>
      <c r="H54" s="150"/>
      <c r="I54" s="21"/>
    </row>
    <row r="55" spans="2:9" x14ac:dyDescent="0.55000000000000004">
      <c r="B55" s="32" t="s">
        <v>41</v>
      </c>
      <c r="C55" s="32">
        <v>1</v>
      </c>
      <c r="D55" s="32" t="s">
        <v>38</v>
      </c>
      <c r="E55" s="30"/>
      <c r="F55" s="38" t="s">
        <v>50</v>
      </c>
      <c r="G55" s="141" t="s">
        <v>42</v>
      </c>
      <c r="H55" s="142"/>
      <c r="I55" s="21"/>
    </row>
    <row r="56" spans="2:9" x14ac:dyDescent="0.55000000000000004">
      <c r="B56" s="32" t="s">
        <v>60</v>
      </c>
      <c r="C56" s="32">
        <v>1</v>
      </c>
      <c r="D56" s="32" t="s">
        <v>38</v>
      </c>
      <c r="E56" s="30"/>
      <c r="F56" s="34"/>
      <c r="G56" s="143"/>
      <c r="H56" s="144"/>
      <c r="I56" s="21"/>
    </row>
    <row r="57" spans="2:9" x14ac:dyDescent="0.55000000000000004">
      <c r="B57" s="32" t="s">
        <v>64</v>
      </c>
      <c r="C57" s="32">
        <v>140</v>
      </c>
      <c r="D57" s="32" t="s">
        <v>62</v>
      </c>
      <c r="E57" s="33">
        <v>140000</v>
      </c>
      <c r="F57" s="34" t="s">
        <v>63</v>
      </c>
      <c r="G57" s="143"/>
      <c r="H57" s="144"/>
      <c r="I57" s="21"/>
    </row>
    <row r="58" spans="2:9" x14ac:dyDescent="0.55000000000000004">
      <c r="B58" s="32" t="s">
        <v>43</v>
      </c>
      <c r="C58" s="32">
        <v>140</v>
      </c>
      <c r="D58" s="32" t="s">
        <v>44</v>
      </c>
      <c r="E58" s="33">
        <v>14000</v>
      </c>
      <c r="F58" s="34" t="s">
        <v>116</v>
      </c>
      <c r="G58" s="143"/>
      <c r="H58" s="144"/>
      <c r="I58" s="21"/>
    </row>
    <row r="59" spans="2:9" x14ac:dyDescent="0.55000000000000004">
      <c r="B59" s="32" t="s">
        <v>45</v>
      </c>
      <c r="C59" s="32">
        <v>1</v>
      </c>
      <c r="D59" s="32" t="s">
        <v>38</v>
      </c>
      <c r="E59" s="30"/>
      <c r="F59" s="34"/>
      <c r="G59" s="145"/>
      <c r="H59" s="146"/>
      <c r="I59" s="21"/>
    </row>
    <row r="60" spans="2:9" ht="19.5" customHeight="1" x14ac:dyDescent="0.55000000000000004">
      <c r="B60" s="18"/>
      <c r="C60" s="149" t="s">
        <v>46</v>
      </c>
      <c r="D60" s="149"/>
      <c r="E60" s="33"/>
      <c r="F60" s="19"/>
      <c r="G60" s="21"/>
      <c r="H60" s="21"/>
      <c r="I60" s="21"/>
    </row>
    <row r="61" spans="2:9" x14ac:dyDescent="0.55000000000000004">
      <c r="B61" s="18"/>
      <c r="C61" s="18"/>
      <c r="D61" s="18"/>
      <c r="E61" s="51"/>
      <c r="F61" s="19"/>
    </row>
    <row r="62" spans="2:9" x14ac:dyDescent="0.55000000000000004">
      <c r="B62" s="18" t="s">
        <v>65</v>
      </c>
      <c r="G62" s="152"/>
      <c r="H62" s="152"/>
      <c r="I62" s="21"/>
    </row>
    <row r="63" spans="2:9" x14ac:dyDescent="0.55000000000000004">
      <c r="B63" s="18" t="s">
        <v>106</v>
      </c>
      <c r="G63" s="147" t="s">
        <v>31</v>
      </c>
      <c r="H63" s="147"/>
      <c r="I63" s="21"/>
    </row>
    <row r="64" spans="2:9" x14ac:dyDescent="0.55000000000000004">
      <c r="B64" s="22" t="s">
        <v>32</v>
      </c>
      <c r="C64" s="22" t="s">
        <v>33</v>
      </c>
      <c r="D64" s="22" t="s">
        <v>34</v>
      </c>
      <c r="E64" s="81" t="s">
        <v>35</v>
      </c>
      <c r="F64" s="23" t="s">
        <v>47</v>
      </c>
      <c r="G64" s="148" t="s">
        <v>37</v>
      </c>
      <c r="H64" s="148"/>
      <c r="I64" s="24"/>
    </row>
    <row r="65" spans="2:9" ht="18" customHeight="1" x14ac:dyDescent="0.55000000000000004">
      <c r="B65" s="25" t="s">
        <v>119</v>
      </c>
      <c r="C65" s="26">
        <v>1</v>
      </c>
      <c r="D65" s="26" t="s">
        <v>38</v>
      </c>
      <c r="E65" s="82"/>
      <c r="F65" s="27" t="s">
        <v>39</v>
      </c>
      <c r="G65" s="154" t="s">
        <v>40</v>
      </c>
      <c r="H65" s="155"/>
      <c r="I65" s="21"/>
    </row>
    <row r="66" spans="2:9" ht="18" customHeight="1" x14ac:dyDescent="0.55000000000000004">
      <c r="B66" s="25" t="s">
        <v>66</v>
      </c>
      <c r="C66" s="26">
        <v>1</v>
      </c>
      <c r="D66" s="26" t="s">
        <v>38</v>
      </c>
      <c r="E66" s="82"/>
      <c r="F66" s="27" t="s">
        <v>39</v>
      </c>
      <c r="G66" s="156"/>
      <c r="H66" s="157"/>
      <c r="I66" s="21"/>
    </row>
    <row r="67" spans="2:9" ht="21" customHeight="1" x14ac:dyDescent="0.55000000000000004">
      <c r="B67" s="39" t="s">
        <v>90</v>
      </c>
      <c r="C67" s="32">
        <v>1</v>
      </c>
      <c r="D67" s="32" t="s">
        <v>38</v>
      </c>
      <c r="E67" s="30"/>
      <c r="F67" s="40"/>
      <c r="G67" s="158" t="s">
        <v>42</v>
      </c>
      <c r="H67" s="158"/>
      <c r="I67" s="21"/>
    </row>
    <row r="68" spans="2:9" ht="38.15" customHeight="1" x14ac:dyDescent="0.55000000000000004">
      <c r="B68" s="29" t="s">
        <v>49</v>
      </c>
      <c r="C68" s="29">
        <v>1</v>
      </c>
      <c r="D68" s="29" t="s">
        <v>38</v>
      </c>
      <c r="E68" s="30"/>
      <c r="F68" s="31" t="s">
        <v>120</v>
      </c>
      <c r="G68" s="158"/>
      <c r="H68" s="158"/>
      <c r="I68" s="21"/>
    </row>
    <row r="69" spans="2:9" ht="19.5" customHeight="1" x14ac:dyDescent="0.55000000000000004">
      <c r="B69" s="18"/>
      <c r="C69" s="149" t="s">
        <v>46</v>
      </c>
      <c r="D69" s="149"/>
      <c r="E69" s="33"/>
      <c r="F69" s="19"/>
      <c r="G69" s="21"/>
      <c r="H69" s="21"/>
      <c r="I69" s="21"/>
    </row>
    <row r="70" spans="2:9" x14ac:dyDescent="0.55000000000000004">
      <c r="B70" s="18"/>
      <c r="C70" s="18"/>
      <c r="D70" s="18"/>
      <c r="E70" s="51"/>
      <c r="F70" s="41"/>
    </row>
    <row r="71" spans="2:9" x14ac:dyDescent="0.55000000000000004">
      <c r="B71" s="18"/>
      <c r="C71" s="18"/>
      <c r="D71" s="18"/>
      <c r="E71" s="51"/>
      <c r="F71" s="41"/>
    </row>
    <row r="72" spans="2:9" x14ac:dyDescent="0.55000000000000004">
      <c r="B72" s="18" t="s">
        <v>97</v>
      </c>
      <c r="G72" s="152"/>
      <c r="H72" s="152"/>
    </row>
    <row r="73" spans="2:9" x14ac:dyDescent="0.55000000000000004">
      <c r="B73" s="18" t="s">
        <v>140</v>
      </c>
      <c r="G73" s="147" t="s">
        <v>31</v>
      </c>
      <c r="H73" s="147"/>
    </row>
    <row r="74" spans="2:9" x14ac:dyDescent="0.55000000000000004">
      <c r="B74" s="22" t="s">
        <v>32</v>
      </c>
      <c r="C74" s="22" t="s">
        <v>33</v>
      </c>
      <c r="D74" s="22" t="s">
        <v>34</v>
      </c>
      <c r="E74" s="81" t="s">
        <v>35</v>
      </c>
      <c r="F74" s="23" t="s">
        <v>47</v>
      </c>
      <c r="G74" s="148" t="s">
        <v>37</v>
      </c>
      <c r="H74" s="148"/>
    </row>
    <row r="75" spans="2:9" x14ac:dyDescent="0.55000000000000004">
      <c r="B75" s="25" t="s">
        <v>115</v>
      </c>
      <c r="C75" s="26">
        <v>1</v>
      </c>
      <c r="D75" s="26" t="s">
        <v>38</v>
      </c>
      <c r="E75" s="82"/>
      <c r="F75" s="27" t="s">
        <v>39</v>
      </c>
      <c r="G75" s="150" t="s">
        <v>40</v>
      </c>
      <c r="H75" s="150"/>
      <c r="I75" s="21"/>
    </row>
    <row r="76" spans="2:9" x14ac:dyDescent="0.55000000000000004">
      <c r="B76" s="32" t="s">
        <v>41</v>
      </c>
      <c r="C76" s="32">
        <v>1</v>
      </c>
      <c r="D76" s="32" t="s">
        <v>38</v>
      </c>
      <c r="E76" s="30"/>
      <c r="F76" s="38" t="s">
        <v>50</v>
      </c>
      <c r="G76" s="159" t="s">
        <v>93</v>
      </c>
      <c r="H76" s="160"/>
      <c r="I76" s="21"/>
    </row>
    <row r="77" spans="2:9" x14ac:dyDescent="0.55000000000000004">
      <c r="B77" s="18"/>
      <c r="C77" s="149" t="s">
        <v>46</v>
      </c>
      <c r="D77" s="149"/>
      <c r="E77" s="33"/>
      <c r="F77" s="19"/>
      <c r="G77" s="21"/>
      <c r="H77" s="21"/>
    </row>
    <row r="78" spans="2:9" x14ac:dyDescent="0.55000000000000004">
      <c r="B78" s="18"/>
      <c r="C78" s="18"/>
      <c r="D78" s="18"/>
      <c r="E78" s="51"/>
      <c r="F78" s="41"/>
    </row>
    <row r="79" spans="2:9" x14ac:dyDescent="0.55000000000000004">
      <c r="B79" s="18" t="s">
        <v>67</v>
      </c>
      <c r="G79" s="147" t="s">
        <v>31</v>
      </c>
      <c r="H79" s="147"/>
      <c r="I79" s="21"/>
    </row>
    <row r="80" spans="2:9" x14ac:dyDescent="0.55000000000000004">
      <c r="B80" s="22" t="s">
        <v>32</v>
      </c>
      <c r="C80" s="22" t="s">
        <v>33</v>
      </c>
      <c r="D80" s="22" t="s">
        <v>34</v>
      </c>
      <c r="E80" s="81" t="s">
        <v>35</v>
      </c>
      <c r="F80" s="23" t="s">
        <v>47</v>
      </c>
      <c r="G80" s="148" t="s">
        <v>37</v>
      </c>
      <c r="H80" s="148"/>
      <c r="I80" s="24"/>
    </row>
    <row r="81" spans="2:9" ht="19" customHeight="1" x14ac:dyDescent="0.55000000000000004">
      <c r="B81" s="2" t="s">
        <v>68</v>
      </c>
      <c r="C81" s="29">
        <v>1</v>
      </c>
      <c r="D81" s="28" t="s">
        <v>38</v>
      </c>
      <c r="E81" s="84"/>
      <c r="F81" s="77" t="s">
        <v>69</v>
      </c>
      <c r="G81" s="141" t="s">
        <v>42</v>
      </c>
      <c r="H81" s="142"/>
      <c r="I81" s="24"/>
    </row>
    <row r="82" spans="2:9" ht="19" customHeight="1" x14ac:dyDescent="0.55000000000000004">
      <c r="B82" s="3" t="s">
        <v>11</v>
      </c>
      <c r="C82" s="29">
        <v>1</v>
      </c>
      <c r="D82" s="28" t="s">
        <v>38</v>
      </c>
      <c r="E82" s="30"/>
      <c r="F82" s="139" t="s">
        <v>142</v>
      </c>
      <c r="G82" s="143"/>
      <c r="H82" s="144"/>
      <c r="I82" s="21"/>
    </row>
    <row r="83" spans="2:9" ht="19" customHeight="1" x14ac:dyDescent="0.55000000000000004">
      <c r="B83" s="2" t="s">
        <v>12</v>
      </c>
      <c r="C83" s="29">
        <v>1</v>
      </c>
      <c r="D83" s="28" t="s">
        <v>38</v>
      </c>
      <c r="E83" s="30"/>
      <c r="F83" s="140"/>
      <c r="G83" s="145"/>
      <c r="H83" s="146"/>
      <c r="I83" s="21"/>
    </row>
    <row r="84" spans="2:9" ht="19" customHeight="1" x14ac:dyDescent="0.55000000000000004">
      <c r="B84"/>
      <c r="C84" s="53"/>
      <c r="D84" s="78"/>
      <c r="E84" s="51"/>
      <c r="F84" s="60"/>
      <c r="G84" s="21"/>
      <c r="H84" s="21"/>
      <c r="I84" s="21"/>
    </row>
    <row r="85" spans="2:9" ht="21" customHeight="1" x14ac:dyDescent="0.55000000000000004">
      <c r="B85"/>
      <c r="C85" s="18"/>
      <c r="D85" s="18"/>
      <c r="E85" s="51"/>
      <c r="F85" s="75"/>
      <c r="G85" s="147" t="s">
        <v>31</v>
      </c>
      <c r="H85" s="147"/>
      <c r="I85" s="21"/>
    </row>
    <row r="86" spans="2:9" x14ac:dyDescent="0.55000000000000004">
      <c r="B86" s="22" t="s">
        <v>32</v>
      </c>
      <c r="C86" s="22" t="s">
        <v>33</v>
      </c>
      <c r="D86" s="22" t="s">
        <v>34</v>
      </c>
      <c r="E86" s="81" t="s">
        <v>35</v>
      </c>
      <c r="F86" s="23" t="s">
        <v>47</v>
      </c>
      <c r="G86" s="148" t="s">
        <v>37</v>
      </c>
      <c r="H86" s="148"/>
      <c r="I86" s="24"/>
    </row>
    <row r="87" spans="2:9" ht="18" customHeight="1" x14ac:dyDescent="0.55000000000000004">
      <c r="B87" s="137" t="s">
        <v>70</v>
      </c>
      <c r="C87" s="95">
        <v>1</v>
      </c>
      <c r="D87" s="95" t="s">
        <v>38</v>
      </c>
      <c r="E87" s="35"/>
      <c r="F87" s="74" t="s">
        <v>129</v>
      </c>
      <c r="G87" s="141" t="s">
        <v>42</v>
      </c>
      <c r="H87" s="142"/>
      <c r="I87" s="21"/>
    </row>
    <row r="88" spans="2:9" ht="36" customHeight="1" x14ac:dyDescent="0.55000000000000004">
      <c r="B88" s="138"/>
      <c r="C88" s="95">
        <v>1</v>
      </c>
      <c r="D88" s="95" t="s">
        <v>38</v>
      </c>
      <c r="E88" s="47">
        <v>500000</v>
      </c>
      <c r="F88" s="73" t="s">
        <v>143</v>
      </c>
      <c r="G88" s="145"/>
      <c r="H88" s="146"/>
      <c r="I88" s="21"/>
    </row>
    <row r="89" spans="2:9" ht="18" customHeight="1" x14ac:dyDescent="0.55000000000000004">
      <c r="B89"/>
      <c r="C89" s="149" t="s">
        <v>46</v>
      </c>
      <c r="D89" s="149"/>
      <c r="E89" s="33"/>
      <c r="F89" s="60"/>
      <c r="G89" s="76"/>
      <c r="H89" s="76"/>
      <c r="I89" s="21"/>
    </row>
    <row r="90" spans="2:9" x14ac:dyDescent="0.55000000000000004">
      <c r="B90" s="18"/>
      <c r="C90" s="18"/>
      <c r="D90" s="18"/>
      <c r="E90" s="51"/>
      <c r="F90" s="41"/>
    </row>
    <row r="91" spans="2:9" x14ac:dyDescent="0.55000000000000004">
      <c r="B91" s="18" t="s">
        <v>71</v>
      </c>
      <c r="G91" s="147" t="s">
        <v>31</v>
      </c>
      <c r="H91" s="147"/>
      <c r="I91" s="21"/>
    </row>
    <row r="92" spans="2:9" x14ac:dyDescent="0.55000000000000004">
      <c r="B92" s="22" t="s">
        <v>32</v>
      </c>
      <c r="C92" s="22" t="s">
        <v>33</v>
      </c>
      <c r="D92" s="22" t="s">
        <v>34</v>
      </c>
      <c r="E92" s="81" t="s">
        <v>35</v>
      </c>
      <c r="F92" s="23" t="s">
        <v>47</v>
      </c>
      <c r="G92" s="148" t="s">
        <v>37</v>
      </c>
      <c r="H92" s="148"/>
      <c r="I92" s="24"/>
    </row>
    <row r="93" spans="2:9" ht="38.15" customHeight="1" x14ac:dyDescent="0.55000000000000004">
      <c r="B93" s="42" t="s">
        <v>91</v>
      </c>
      <c r="C93" s="43">
        <v>1</v>
      </c>
      <c r="D93" s="28" t="s">
        <v>38</v>
      </c>
      <c r="E93" s="44"/>
      <c r="F93" s="45" t="s">
        <v>72</v>
      </c>
      <c r="G93" s="158" t="s">
        <v>42</v>
      </c>
      <c r="H93" s="158"/>
      <c r="I93" s="21"/>
    </row>
    <row r="94" spans="2:9" ht="19.5" customHeight="1" x14ac:dyDescent="0.55000000000000004">
      <c r="B94" s="46"/>
      <c r="C94" s="149" t="s">
        <v>46</v>
      </c>
      <c r="D94" s="149"/>
      <c r="E94" s="47">
        <f>SUM(E93)</f>
        <v>0</v>
      </c>
      <c r="F94" s="19"/>
      <c r="G94" s="21"/>
      <c r="H94" s="21"/>
      <c r="I94" s="21"/>
    </row>
    <row r="95" spans="2:9" x14ac:dyDescent="0.55000000000000004">
      <c r="B95" s="18"/>
      <c r="C95" s="18"/>
      <c r="D95" s="18"/>
      <c r="E95" s="51"/>
      <c r="F95" s="41"/>
    </row>
    <row r="96" spans="2:9" x14ac:dyDescent="0.55000000000000004">
      <c r="B96" s="18" t="s">
        <v>73</v>
      </c>
      <c r="G96" s="147" t="s">
        <v>31</v>
      </c>
      <c r="H96" s="147"/>
      <c r="I96" s="21"/>
    </row>
    <row r="97" spans="2:9" x14ac:dyDescent="0.55000000000000004">
      <c r="B97" s="22" t="s">
        <v>32</v>
      </c>
      <c r="C97" s="22" t="s">
        <v>33</v>
      </c>
      <c r="D97" s="22" t="s">
        <v>34</v>
      </c>
      <c r="E97" s="81" t="s">
        <v>35</v>
      </c>
      <c r="F97" s="23" t="s">
        <v>47</v>
      </c>
      <c r="G97" s="148" t="s">
        <v>37</v>
      </c>
      <c r="H97" s="148"/>
      <c r="I97" s="24"/>
    </row>
    <row r="98" spans="2:9" x14ac:dyDescent="0.55000000000000004">
      <c r="B98" s="39" t="s">
        <v>74</v>
      </c>
      <c r="C98" s="32">
        <v>1</v>
      </c>
      <c r="D98" s="32" t="s">
        <v>38</v>
      </c>
      <c r="E98" s="30"/>
      <c r="F98" s="40"/>
      <c r="G98" s="141" t="s">
        <v>42</v>
      </c>
      <c r="H98" s="142"/>
      <c r="I98" s="21"/>
    </row>
    <row r="99" spans="2:9" x14ac:dyDescent="0.55000000000000004">
      <c r="B99" s="39" t="s">
        <v>75</v>
      </c>
      <c r="C99" s="32">
        <v>1</v>
      </c>
      <c r="D99" s="32" t="s">
        <v>38</v>
      </c>
      <c r="E99" s="30"/>
      <c r="F99" s="48" t="s">
        <v>121</v>
      </c>
      <c r="G99" s="145"/>
      <c r="H99" s="146"/>
      <c r="I99" s="21"/>
    </row>
    <row r="100" spans="2:9" ht="19.5" customHeight="1" x14ac:dyDescent="0.55000000000000004">
      <c r="B100" s="49"/>
      <c r="C100" s="149" t="s">
        <v>46</v>
      </c>
      <c r="D100" s="149"/>
      <c r="E100" s="33">
        <f>SUM(E98:E99)</f>
        <v>0</v>
      </c>
      <c r="F100" s="19"/>
      <c r="G100" s="21"/>
      <c r="H100" s="21"/>
      <c r="I100" s="21"/>
    </row>
    <row r="101" spans="2:9" x14ac:dyDescent="0.55000000000000004">
      <c r="B101" s="18"/>
      <c r="C101" s="18"/>
      <c r="D101" s="18"/>
      <c r="E101" s="51"/>
      <c r="F101" s="41"/>
    </row>
    <row r="102" spans="2:9" x14ac:dyDescent="0.55000000000000004">
      <c r="B102" s="18" t="s">
        <v>76</v>
      </c>
      <c r="G102" s="147" t="s">
        <v>31</v>
      </c>
      <c r="H102" s="147"/>
      <c r="I102" s="21"/>
    </row>
    <row r="103" spans="2:9" x14ac:dyDescent="0.55000000000000004">
      <c r="B103" s="22" t="s">
        <v>32</v>
      </c>
      <c r="C103" s="22" t="s">
        <v>33</v>
      </c>
      <c r="D103" s="22" t="s">
        <v>34</v>
      </c>
      <c r="E103" s="81" t="s">
        <v>35</v>
      </c>
      <c r="F103" s="23" t="s">
        <v>47</v>
      </c>
      <c r="G103" s="148" t="s">
        <v>37</v>
      </c>
      <c r="H103" s="148"/>
      <c r="I103" s="24"/>
    </row>
    <row r="104" spans="2:9" x14ac:dyDescent="0.55000000000000004">
      <c r="B104" s="33" t="s">
        <v>77</v>
      </c>
      <c r="C104" s="32">
        <v>1</v>
      </c>
      <c r="D104" s="32" t="s">
        <v>38</v>
      </c>
      <c r="E104" s="30"/>
      <c r="F104" s="40"/>
      <c r="G104" s="141" t="s">
        <v>42</v>
      </c>
      <c r="H104" s="142"/>
      <c r="I104" s="21"/>
    </row>
    <row r="105" spans="2:9" x14ac:dyDescent="0.55000000000000004">
      <c r="B105" s="33" t="s">
        <v>78</v>
      </c>
      <c r="C105" s="33">
        <v>3</v>
      </c>
      <c r="D105" s="33" t="s">
        <v>79</v>
      </c>
      <c r="E105" s="33">
        <v>90000</v>
      </c>
      <c r="F105" s="50" t="s">
        <v>80</v>
      </c>
      <c r="G105" s="145"/>
      <c r="H105" s="146"/>
      <c r="I105" s="21"/>
    </row>
    <row r="106" spans="2:9" ht="19.5" customHeight="1" x14ac:dyDescent="0.55000000000000004">
      <c r="B106" s="51"/>
      <c r="C106" s="149" t="s">
        <v>46</v>
      </c>
      <c r="D106" s="149"/>
      <c r="E106" s="33"/>
      <c r="F106" s="19"/>
      <c r="G106" s="21"/>
      <c r="H106" s="21"/>
      <c r="I106" s="21"/>
    </row>
    <row r="107" spans="2:9" x14ac:dyDescent="0.55000000000000004">
      <c r="B107" s="51"/>
      <c r="C107" s="51"/>
      <c r="D107" s="51"/>
      <c r="E107" s="51"/>
      <c r="F107" s="52"/>
    </row>
    <row r="108" spans="2:9" x14ac:dyDescent="0.55000000000000004">
      <c r="B108" s="18" t="s">
        <v>81</v>
      </c>
      <c r="C108" s="53"/>
      <c r="D108" s="53"/>
      <c r="E108" s="85"/>
      <c r="F108" s="53"/>
      <c r="G108" s="147" t="s">
        <v>31</v>
      </c>
      <c r="H108" s="147"/>
      <c r="I108" s="21"/>
    </row>
    <row r="109" spans="2:9" x14ac:dyDescent="0.55000000000000004">
      <c r="B109" s="22" t="s">
        <v>32</v>
      </c>
      <c r="C109" s="22" t="s">
        <v>33</v>
      </c>
      <c r="D109" s="22" t="s">
        <v>34</v>
      </c>
      <c r="E109" s="81" t="s">
        <v>35</v>
      </c>
      <c r="F109" s="23" t="s">
        <v>47</v>
      </c>
      <c r="G109" s="148" t="s">
        <v>37</v>
      </c>
      <c r="H109" s="148"/>
      <c r="I109" s="24"/>
    </row>
    <row r="110" spans="2:9" x14ac:dyDescent="0.55000000000000004">
      <c r="B110" s="54" t="s">
        <v>82</v>
      </c>
      <c r="C110" s="32">
        <v>1</v>
      </c>
      <c r="D110" s="32" t="s">
        <v>38</v>
      </c>
      <c r="E110" s="55"/>
      <c r="F110" s="56"/>
      <c r="G110" s="141" t="s">
        <v>42</v>
      </c>
      <c r="H110" s="142"/>
      <c r="I110" s="21"/>
    </row>
    <row r="111" spans="2:9" ht="37.5" customHeight="1" x14ac:dyDescent="0.55000000000000004">
      <c r="B111" s="54" t="s">
        <v>83</v>
      </c>
      <c r="C111" s="47">
        <v>1000</v>
      </c>
      <c r="D111" s="57" t="s">
        <v>84</v>
      </c>
      <c r="E111" s="47">
        <v>3000000</v>
      </c>
      <c r="F111" s="56" t="s">
        <v>96</v>
      </c>
      <c r="G111" s="145"/>
      <c r="H111" s="146"/>
      <c r="I111" s="21"/>
    </row>
    <row r="112" spans="2:9" ht="19.5" customHeight="1" x14ac:dyDescent="0.55000000000000004">
      <c r="B112" s="58"/>
      <c r="C112" s="161" t="s">
        <v>46</v>
      </c>
      <c r="D112" s="161"/>
      <c r="E112" s="59"/>
      <c r="F112" s="19"/>
      <c r="G112" s="21"/>
      <c r="H112" s="21"/>
      <c r="I112" s="21"/>
    </row>
  </sheetData>
  <mergeCells count="69">
    <mergeCell ref="G104:H105"/>
    <mergeCell ref="G91:H91"/>
    <mergeCell ref="G92:H92"/>
    <mergeCell ref="G93:H93"/>
    <mergeCell ref="C94:D94"/>
    <mergeCell ref="G96:H96"/>
    <mergeCell ref="G97:H97"/>
    <mergeCell ref="G98:H99"/>
    <mergeCell ref="C100:D100"/>
    <mergeCell ref="G103:H103"/>
    <mergeCell ref="G110:H111"/>
    <mergeCell ref="C112:D112"/>
    <mergeCell ref="C106:D106"/>
    <mergeCell ref="G108:H108"/>
    <mergeCell ref="G109:H109"/>
    <mergeCell ref="C69:D69"/>
    <mergeCell ref="G79:H79"/>
    <mergeCell ref="G80:H80"/>
    <mergeCell ref="G72:H72"/>
    <mergeCell ref="G74:H74"/>
    <mergeCell ref="C77:D77"/>
    <mergeCell ref="G75:H75"/>
    <mergeCell ref="G76:H76"/>
    <mergeCell ref="G73:H73"/>
    <mergeCell ref="G41:H41"/>
    <mergeCell ref="G53:H53"/>
    <mergeCell ref="G54:H54"/>
    <mergeCell ref="G55:H59"/>
    <mergeCell ref="G102:H102"/>
    <mergeCell ref="G65:H66"/>
    <mergeCell ref="G67:H68"/>
    <mergeCell ref="B1:G1"/>
    <mergeCell ref="G7:H7"/>
    <mergeCell ref="C38:D38"/>
    <mergeCell ref="G10:H12"/>
    <mergeCell ref="C13:D13"/>
    <mergeCell ref="G15:H15"/>
    <mergeCell ref="G17:H17"/>
    <mergeCell ref="G18:H18"/>
    <mergeCell ref="G19:H23"/>
    <mergeCell ref="C24:D24"/>
    <mergeCell ref="G26:H26"/>
    <mergeCell ref="G28:H28"/>
    <mergeCell ref="G29:H29"/>
    <mergeCell ref="G30:H37"/>
    <mergeCell ref="G27:H27"/>
    <mergeCell ref="G16:H16"/>
    <mergeCell ref="C89:D89"/>
    <mergeCell ref="G9:H9"/>
    <mergeCell ref="B4:H4"/>
    <mergeCell ref="G6:H6"/>
    <mergeCell ref="G8:H8"/>
    <mergeCell ref="C60:D60"/>
    <mergeCell ref="G62:H62"/>
    <mergeCell ref="G64:H64"/>
    <mergeCell ref="G40:H40"/>
    <mergeCell ref="G42:H42"/>
    <mergeCell ref="G43:H43"/>
    <mergeCell ref="G44:H48"/>
    <mergeCell ref="C49:D49"/>
    <mergeCell ref="G51:H51"/>
    <mergeCell ref="G63:H63"/>
    <mergeCell ref="G52:H52"/>
    <mergeCell ref="B87:B88"/>
    <mergeCell ref="F82:F83"/>
    <mergeCell ref="G81:H83"/>
    <mergeCell ref="G85:H85"/>
    <mergeCell ref="G86:H86"/>
    <mergeCell ref="G87:H88"/>
  </mergeCells>
  <phoneticPr fontId="2"/>
  <pageMargins left="0.7" right="0.7" top="0.75" bottom="0.75" header="0.3" footer="0.3"/>
  <pageSetup paperSize="9" scale="51" orientation="portrait" r:id="rId1"/>
  <rowBreaks count="1" manualBreakCount="1">
    <brk id="70" max="8"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見積書</vt:lpstr>
      <vt:lpstr>別紙単価表</vt:lpstr>
      <vt:lpstr>見積書!Print_Area</vt:lpstr>
      <vt:lpstr>表紙!Print_Area</vt:lpstr>
      <vt:lpstr>別紙単価表!Print_Area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